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codeName="DieseArbeitsmappe"/>
  <xr:revisionPtr revIDLastSave="0" documentId="13_ncr:1_{7F0FB566-CF40-478D-B824-4E11BCF70FF9}" xr6:coauthVersionLast="47" xr6:coauthVersionMax="47" xr10:uidLastSave="{00000000-0000-0000-0000-000000000000}"/>
  <bookViews>
    <workbookView xWindow="28680" yWindow="-120" windowWidth="29040" windowHeight="17520" xr2:uid="{00000000-000D-0000-FFFF-FFFF00000000}"/>
  </bookViews>
  <sheets>
    <sheet name="Erstattu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 r="J16" i="1"/>
  <c r="L34" i="1" l="1"/>
  <c r="N24" i="1"/>
  <c r="P24" i="1" s="1"/>
  <c r="S24" i="1" l="1"/>
  <c r="R24" i="1" s="1"/>
  <c r="Q24" i="1" s="1"/>
  <c r="O24" i="1"/>
</calcChain>
</file>

<file path=xl/sharedStrings.xml><?xml version="1.0" encoding="utf-8"?>
<sst xmlns="http://schemas.openxmlformats.org/spreadsheetml/2006/main" count="56" uniqueCount="51">
  <si>
    <t xml:space="preserve">Name </t>
  </si>
  <si>
    <t xml:space="preserve">PLZ Ort </t>
  </si>
  <si>
    <t>Ansprechpartner</t>
  </si>
  <si>
    <t>Telefonnummer</t>
  </si>
  <si>
    <t>E-Mail</t>
  </si>
  <si>
    <t>Ort</t>
  </si>
  <si>
    <t>Datum</t>
  </si>
  <si>
    <t>Freitextfeld für Anmerkungen</t>
  </si>
  <si>
    <t>IK</t>
  </si>
  <si>
    <t>Funktion</t>
  </si>
  <si>
    <t>Teilstationäre Pflegeeinrichtung</t>
  </si>
  <si>
    <t>Vollstationäre Pflegeeinrichtung</t>
  </si>
  <si>
    <t>Kurzzeitpflegeeinrichtung</t>
  </si>
  <si>
    <t>Stationäres Hospiz</t>
  </si>
  <si>
    <t>Angaben zum Träger der Pflegeeinrichtung</t>
  </si>
  <si>
    <t>Allgemeine Angaben</t>
  </si>
  <si>
    <t>Vor- und Nachname</t>
  </si>
  <si>
    <r>
      <rPr>
        <b/>
        <sz val="10"/>
        <rFont val="Lucida Sans Unicode"/>
        <family val="2"/>
      </rPr>
      <t xml:space="preserve">Unterschrift
</t>
    </r>
    <r>
      <rPr>
        <sz val="8"/>
        <rFont val="Lucida Sans Unicode"/>
        <family val="2"/>
      </rPr>
      <t>(bei elektronischer Geltendmachung in Faksimile)</t>
    </r>
  </si>
  <si>
    <t>TT.MM.JJJJ</t>
  </si>
  <si>
    <t>Leitungsgebundenes Erdgas 
(Tatsächlicher Verbrauch)</t>
  </si>
  <si>
    <t>Leitungsgebundenes Erdgas 
(in Bruttomiete enthalten)</t>
  </si>
  <si>
    <t>Leitungsgebundene Fernwärme 
(Brutto-Vorauszahlung)</t>
  </si>
  <si>
    <t>Leitungsgebundene Fernwärme 
(Tatsächlicher Verbrauch)</t>
  </si>
  <si>
    <t>Einmalzahlung</t>
  </si>
  <si>
    <t>Straße Hausnummer</t>
  </si>
  <si>
    <t>Leitungsgeb. Erdgas 
(Brutto-Vorauszahlung)</t>
  </si>
  <si>
    <t xml:space="preserve">BIS ZU </t>
  </si>
  <si>
    <t>Erstattung</t>
  </si>
  <si>
    <t>Betrag</t>
  </si>
  <si>
    <t>Anzahl der Plätze</t>
  </si>
  <si>
    <r>
      <t xml:space="preserve">Versorgungsform 
</t>
    </r>
    <r>
      <rPr>
        <sz val="8"/>
        <color rgb="FF0070C0"/>
        <rFont val="Lucida Sans Unicode"/>
        <family val="2"/>
      </rPr>
      <t>(aus Dropdownmenü auszuwählen)</t>
    </r>
  </si>
  <si>
    <t>Platzzahl</t>
  </si>
  <si>
    <t>Datum und Höhe</t>
  </si>
  <si>
    <r>
      <t xml:space="preserve">Angaben zur Pflegeeinrichtung 
</t>
    </r>
    <r>
      <rPr>
        <sz val="8"/>
        <rFont val="Lucida Sans Unicode"/>
        <family val="2"/>
      </rPr>
      <t>(nach § 72 SGB XI zugelassen)</t>
    </r>
  </si>
  <si>
    <t>Der Pflegeeinrichtungsträger erklärt mit seiner Unterschrift die Vollständigkeit und Richtigkeit seiner Angaben rechtsverbindlich, und dass</t>
  </si>
  <si>
    <t>ja</t>
  </si>
  <si>
    <t>nein</t>
  </si>
  <si>
    <r>
      <t xml:space="preserve">Wurde eine Ergänzungshilfe nach § 154 Abs. 1 Satz 1 SGB XI ausgezahlt?
</t>
    </r>
    <r>
      <rPr>
        <sz val="8"/>
        <color rgb="FF0070C0"/>
        <rFont val="Lucida Sans Unicode"/>
        <family val="2"/>
      </rPr>
      <t xml:space="preserve">(aus Dropdownmenü auszuwählen) </t>
    </r>
    <r>
      <rPr>
        <sz val="8"/>
        <rFont val="Lucida Console"/>
        <family val="3"/>
      </rPr>
      <t xml:space="preserve">         </t>
    </r>
    <r>
      <rPr>
        <sz val="10"/>
        <rFont val="Lucida Sans Unicode"/>
        <family val="2"/>
      </rPr>
      <t xml:space="preserve">                                                                      </t>
    </r>
  </si>
  <si>
    <t>Summe</t>
  </si>
  <si>
    <t xml:space="preserve"> =&gt; alle staatlichen Unterstützungsleistungen bezüglich einer Energieberatung und Managementsysteme* der zuständigen Pflegekasse unverzüglich nach Erhalt mitgeteilt werden,</t>
  </si>
  <si>
    <t xml:space="preserve"> =&gt; eine Rückzahlung von zu viel erhaltener Kostenerstattung für die Energieberatung und für Managementsysteme* durch den Pflegeeinrichtungsträger an die zuständige Pflegekasse unverzüglich erfolgt,</t>
  </si>
  <si>
    <t xml:space="preserve"> =&gt; die beantragte Kostenerstattung für die Energieberatung und für Managementsysteme* nicht im Pflegesatzverfahren geltend gemacht wird bzw. wurde,</t>
  </si>
  <si>
    <t xml:space="preserve"> =&gt; die beantragte Kostenerstattung für die Energieberatung und für Managementsysteme* nicht auch bei anderen Landesverbänden der Pflegekassen oder Pflegekassen beantragt wird bzw. wurde. </t>
  </si>
  <si>
    <t>(Sofern die Rechnung für mehrere Pflegeeinrichtungen eines Trägers gilt, sind Angaben zur Aufteilung hier anzugeben)</t>
  </si>
  <si>
    <t>* Erstattungsfähige Managementsysteme sind Umweltmanagementsysteme gemäß EMAS III oder Energiemanagementsysteme gemäß ISO 50001</t>
  </si>
  <si>
    <t xml:space="preserve">Datum </t>
  </si>
  <si>
    <t xml:space="preserve">Gewährte öffentliche Zuschüsse oder andere Unterstützungsmaßnahmen für Energieberatung und Managementsysteme* im Zeitraum 01.12.2022 - 30.04.2024 </t>
  </si>
  <si>
    <r>
      <t xml:space="preserve">Datum der Energieberatung und der Managementsysteme*,  
die im Zeitraum 01.12.2022 - 31.12.2023 abgeschlossen sind
</t>
    </r>
    <r>
      <rPr>
        <sz val="8"/>
        <color rgb="FF0070C0"/>
        <rFont val="Lucida Sans Unicode"/>
        <family val="2"/>
      </rPr>
      <t xml:space="preserve">(Bei Managementsystemen ist das Datum des Zertifikats maßgeblich) </t>
    </r>
  </si>
  <si>
    <t xml:space="preserve">                                                                                                                                                  </t>
  </si>
  <si>
    <r>
      <t xml:space="preserve">Dieses Formular ist im Original von der Website des GKV-Spitzenverbandes herunterzuladen, auszufüllen und bei der zuständigen Pflegekasse einzureichen. 
Online ausgefüllte und erst dann heruntergeladene bzw. gespeicherte Formulare können von der zuständigen Pflegekasse ggf. nicht entgegengenommen werden.
Dieses Formular dient der Geltendmachung der Kostenerstattung der Energiebratung und der Managementsystemen*. Für den Nachweis der Energieberatung zur Vermeidung der 20-prozentigen Kürzung der Ergänzunghilfen nutzen Sie bitte die Angaben im Antragsformular für die Ergänzungshilfen. 
Um Mehraufwände zu vermeiden und die Zurodnung zu erleichtern, wird darum gebeten, die Nachweise zur Energieberatung bzw. zu den Managementsystemen* nach Möglichkeit schon mit dem Antrag einzureichen.
    </t>
    </r>
    <r>
      <rPr>
        <sz val="8"/>
        <color rgb="FF0070C0"/>
        <rFont val="Lucida Sans Unicode"/>
        <family val="2"/>
      </rPr>
      <t xml:space="preserve">
Mithilfe der Zoom-Funktion am unteren rechten Rand der Excel-Datei kann die Darstellung und Lesbarkeit auf dem Endgerät verbessert werden.</t>
    </r>
  </si>
  <si>
    <r>
      <t xml:space="preserve">Geltendmachung der Kostenerstattung der Energieberatung und der Managementsysteme* für stationäre Pflegeeinrichtungen 
</t>
    </r>
    <r>
      <rPr>
        <sz val="12"/>
        <rFont val="Lucida Sans Unicode"/>
        <family val="2"/>
      </rPr>
      <t xml:space="preserve">
Anlage zu den Richtlinien des GKV-Spitzenverbandes nach § 154 Abs. 3 Satz 1 SGB XI 
vom 22.02.2023; Stand: 21.01.2025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</si>
</sst>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407]mmm/\ yy;@"/>
  </numFmts>
  <fonts count="24" x14ac:knownFonts="1">
    <font>
      <sz val="11"/>
      <color theme="1"/>
      <name val="Calibri"/>
      <family val="2"/>
      <scheme val="minor"/>
    </font>
    <font>
      <sz val="10"/>
      <name val="Arial"/>
      <family val="2"/>
    </font>
    <font>
      <b/>
      <sz val="12"/>
      <name val="Lucida Sans Unicode"/>
      <family val="2"/>
    </font>
    <font>
      <b/>
      <sz val="10"/>
      <name val="Lucida Sans Unicode"/>
      <family val="2"/>
    </font>
    <font>
      <sz val="10"/>
      <name val="Lucida Sans Unicode"/>
      <family val="2"/>
    </font>
    <font>
      <sz val="11"/>
      <color theme="1"/>
      <name val="Lucida Sans Unicode"/>
      <family val="2"/>
    </font>
    <font>
      <sz val="12"/>
      <name val="Lucida Sans Unicode"/>
      <family val="2"/>
    </font>
    <font>
      <sz val="11"/>
      <name val="Lucida Sans Unicode"/>
      <family val="2"/>
    </font>
    <font>
      <b/>
      <sz val="10"/>
      <color theme="1"/>
      <name val="Lucida Sans Unicode"/>
      <family val="2"/>
    </font>
    <font>
      <sz val="8"/>
      <color rgb="FFFF0000"/>
      <name val="Lucida Sans Unicode"/>
      <family val="2"/>
    </font>
    <font>
      <b/>
      <sz val="11"/>
      <name val="Lucida Sans Unicode"/>
      <family val="2"/>
    </font>
    <font>
      <sz val="10"/>
      <color theme="1"/>
      <name val="Lucida Sans Unicode"/>
      <family val="2"/>
    </font>
    <font>
      <sz val="10"/>
      <color indexed="8"/>
      <name val="Lucida Sans Unicode"/>
      <family val="2"/>
    </font>
    <font>
      <sz val="10"/>
      <name val="MS Sans Serif"/>
      <family val="2"/>
    </font>
    <font>
      <b/>
      <sz val="11"/>
      <name val="Calibri"/>
      <family val="2"/>
      <scheme val="minor"/>
    </font>
    <font>
      <sz val="8"/>
      <name val="Lucida Sans Unicode"/>
      <family val="2"/>
    </font>
    <font>
      <sz val="11"/>
      <color rgb="FFFF0000"/>
      <name val="Lucida Sans Unicode"/>
      <family val="2"/>
    </font>
    <font>
      <sz val="8"/>
      <color theme="1"/>
      <name val="Lucida Sans Unicode"/>
      <family val="2"/>
    </font>
    <font>
      <sz val="10"/>
      <name val="Symbol"/>
      <family val="1"/>
      <charset val="2"/>
    </font>
    <font>
      <sz val="8"/>
      <color rgb="FF0070C0"/>
      <name val="Lucida Sans Unicode"/>
      <family val="2"/>
    </font>
    <font>
      <u/>
      <sz val="12"/>
      <color theme="4"/>
      <name val="Calibri"/>
      <family val="2"/>
      <scheme val="minor"/>
    </font>
    <font>
      <sz val="11"/>
      <color theme="0" tint="-0.249977111117893"/>
      <name val="Calibri"/>
      <family val="2"/>
      <scheme val="minor"/>
    </font>
    <font>
      <b/>
      <sz val="11"/>
      <color theme="1"/>
      <name val="Calibri"/>
      <family val="2"/>
    </font>
    <font>
      <sz val="8"/>
      <name val="Lucida Console"/>
      <family val="3"/>
    </font>
  </fonts>
  <fills count="11">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FDA"/>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6337778862885"/>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0" borderId="0"/>
    <xf numFmtId="0" fontId="13" fillId="0" borderId="0"/>
  </cellStyleXfs>
  <cellXfs count="151">
    <xf numFmtId="0" fontId="0" fillId="0" borderId="0" xfId="0"/>
    <xf numFmtId="0" fontId="5" fillId="0" borderId="0" xfId="0" applyFont="1"/>
    <xf numFmtId="0" fontId="4" fillId="0" borderId="6" xfId="1" applyFont="1" applyBorder="1"/>
    <xf numFmtId="0" fontId="4" fillId="0" borderId="0" xfId="1" applyFont="1" applyAlignment="1">
      <alignment horizontal="centerContinuous"/>
    </xf>
    <xf numFmtId="0" fontId="7" fillId="0" borderId="0" xfId="0" applyFont="1" applyAlignment="1">
      <alignment horizontal="center" vertical="center"/>
    </xf>
    <xf numFmtId="0" fontId="4" fillId="0" borderId="6" xfId="1" applyFont="1" applyBorder="1" applyAlignment="1">
      <alignment horizontal="center" vertical="center"/>
    </xf>
    <xf numFmtId="49" fontId="0" fillId="0" borderId="0" xfId="0" applyNumberFormat="1"/>
    <xf numFmtId="0" fontId="5" fillId="0" borderId="6" xfId="0" applyFont="1" applyBorder="1"/>
    <xf numFmtId="0" fontId="5" fillId="0" borderId="7" xfId="0" applyFont="1" applyBorder="1"/>
    <xf numFmtId="0" fontId="3" fillId="0" borderId="0" xfId="1" applyFont="1" applyAlignment="1">
      <alignment horizontal="left" vertical="center" wrapText="1"/>
    </xf>
    <xf numFmtId="0" fontId="16" fillId="0" borderId="0" xfId="0" applyFont="1"/>
    <xf numFmtId="0" fontId="17" fillId="0" borderId="0" xfId="0" applyFont="1"/>
    <xf numFmtId="0" fontId="4" fillId="0" borderId="0" xfId="1" applyFont="1" applyAlignment="1">
      <alignment horizontal="left" vertical="center" wrapText="1"/>
    </xf>
    <xf numFmtId="165" fontId="0" fillId="0" borderId="0" xfId="0" applyNumberFormat="1"/>
    <xf numFmtId="165" fontId="5" fillId="0" borderId="0" xfId="0" applyNumberFormat="1" applyFont="1"/>
    <xf numFmtId="0" fontId="17" fillId="0" borderId="0" xfId="0" applyFont="1" applyAlignment="1">
      <alignment wrapText="1"/>
    </xf>
    <xf numFmtId="0" fontId="20" fillId="0" borderId="0" xfId="0" applyFont="1"/>
    <xf numFmtId="0" fontId="21" fillId="0" borderId="0" xfId="0" applyFont="1"/>
    <xf numFmtId="0" fontId="21" fillId="0" borderId="0" xfId="0" applyFont="1" applyAlignment="1">
      <alignment horizontal="right"/>
    </xf>
    <xf numFmtId="0" fontId="22" fillId="7" borderId="17"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8" fillId="0" borderId="0" xfId="0" applyFont="1"/>
    <xf numFmtId="14" fontId="0" fillId="0" borderId="9" xfId="0" applyNumberFormat="1" applyBorder="1" applyAlignment="1" applyProtection="1">
      <alignment horizontal="right"/>
      <protection locked="0"/>
    </xf>
    <xf numFmtId="164" fontId="0" fillId="0" borderId="9" xfId="0" applyNumberFormat="1" applyBorder="1" applyProtection="1">
      <protection locked="0"/>
    </xf>
    <xf numFmtId="164" fontId="0" fillId="0" borderId="18" xfId="0" applyNumberFormat="1" applyBorder="1"/>
    <xf numFmtId="0" fontId="4" fillId="0" borderId="7" xfId="1" applyFont="1" applyBorder="1" applyAlignment="1">
      <alignment horizontal="centerContinuous"/>
    </xf>
    <xf numFmtId="0" fontId="4" fillId="0" borderId="7" xfId="1" applyFont="1" applyBorder="1" applyAlignment="1">
      <alignment horizontal="left" vertical="center" wrapText="1"/>
    </xf>
    <xf numFmtId="0" fontId="14" fillId="6" borderId="30" xfId="0" applyFont="1" applyFill="1" applyBorder="1" applyAlignment="1">
      <alignment horizontal="center" vertical="center" wrapText="1"/>
    </xf>
    <xf numFmtId="1" fontId="0" fillId="8" borderId="9" xfId="0" applyNumberFormat="1" applyFill="1" applyBorder="1"/>
    <xf numFmtId="164" fontId="0" fillId="0" borderId="35" xfId="0" applyNumberFormat="1" applyBorder="1" applyAlignment="1" applyProtection="1">
      <alignment horizontal="right"/>
      <protection locked="0"/>
    </xf>
    <xf numFmtId="14" fontId="0" fillId="0" borderId="5" xfId="0" applyNumberFormat="1" applyBorder="1" applyAlignment="1" applyProtection="1">
      <alignment horizontal="right"/>
      <protection locked="0"/>
    </xf>
    <xf numFmtId="164" fontId="0" fillId="8" borderId="25" xfId="0" applyNumberFormat="1" applyFill="1" applyBorder="1" applyAlignment="1">
      <alignment horizontal="right"/>
    </xf>
    <xf numFmtId="164" fontId="0" fillId="0" borderId="7" xfId="0" applyNumberFormat="1" applyBorder="1" applyAlignment="1" applyProtection="1">
      <alignment horizontal="right"/>
      <protection locked="0"/>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8" borderId="23" xfId="0" applyFont="1" applyFill="1" applyBorder="1" applyAlignment="1">
      <alignment horizontal="left" vertical="center" wrapText="1"/>
    </xf>
    <xf numFmtId="0" fontId="4" fillId="8" borderId="24" xfId="0" applyFont="1" applyFill="1" applyBorder="1" applyAlignment="1">
      <alignment horizontal="left" vertical="center" wrapText="1"/>
    </xf>
    <xf numFmtId="0" fontId="4" fillId="8" borderId="49" xfId="0" applyFont="1" applyFill="1" applyBorder="1" applyAlignment="1">
      <alignment horizontal="left" vertical="center" wrapText="1"/>
    </xf>
    <xf numFmtId="0" fontId="4" fillId="6" borderId="49" xfId="0" applyFont="1" applyFill="1" applyBorder="1" applyAlignment="1">
      <alignment horizontal="center" vertical="center" wrapText="1"/>
    </xf>
    <xf numFmtId="49" fontId="12" fillId="0" borderId="39" xfId="1" applyNumberFormat="1" applyFont="1" applyBorder="1" applyAlignment="1" applyProtection="1">
      <alignment horizontal="left" vertical="center"/>
      <protection locked="0"/>
    </xf>
    <xf numFmtId="49" fontId="12" fillId="0" borderId="44" xfId="1" applyNumberFormat="1" applyFont="1" applyBorder="1" applyAlignment="1" applyProtection="1">
      <alignment horizontal="left" vertical="center"/>
      <protection locked="0"/>
    </xf>
    <xf numFmtId="0" fontId="4" fillId="3" borderId="19" xfId="1" applyFont="1" applyFill="1" applyBorder="1" applyAlignment="1">
      <alignment horizontal="left" vertical="center"/>
    </xf>
    <xf numFmtId="0" fontId="4" fillId="3" borderId="3" xfId="1" applyFont="1" applyFill="1" applyBorder="1" applyAlignment="1">
      <alignment horizontal="left" vertical="center"/>
    </xf>
    <xf numFmtId="49" fontId="12" fillId="0" borderId="3" xfId="1" applyNumberFormat="1" applyFont="1" applyBorder="1" applyAlignment="1" applyProtection="1">
      <alignment horizontal="left" vertical="center"/>
      <protection locked="0"/>
    </xf>
    <xf numFmtId="49" fontId="12" fillId="0" borderId="1" xfId="1" applyNumberFormat="1" applyFont="1" applyBorder="1" applyAlignment="1" applyProtection="1">
      <alignment horizontal="left" vertical="center"/>
      <protection locked="0"/>
    </xf>
    <xf numFmtId="0" fontId="4" fillId="3" borderId="42" xfId="1" applyFont="1" applyFill="1" applyBorder="1" applyAlignment="1">
      <alignment horizontal="left" vertical="center" wrapText="1"/>
    </xf>
    <xf numFmtId="0" fontId="4" fillId="3" borderId="37" xfId="1" applyFont="1" applyFill="1" applyBorder="1" applyAlignment="1">
      <alignment horizontal="left" vertical="center"/>
    </xf>
    <xf numFmtId="0" fontId="4" fillId="0" borderId="15" xfId="1" applyFont="1" applyBorder="1" applyAlignment="1">
      <alignment horizontal="center"/>
    </xf>
    <xf numFmtId="0" fontId="4" fillId="0" borderId="20" xfId="1" applyFont="1" applyBorder="1" applyAlignment="1">
      <alignment horizontal="center"/>
    </xf>
    <xf numFmtId="0" fontId="3" fillId="3" borderId="20" xfId="1" applyFont="1" applyFill="1" applyBorder="1" applyAlignment="1">
      <alignment horizontal="center" vertical="center" wrapText="1"/>
    </xf>
    <xf numFmtId="0" fontId="3" fillId="3" borderId="29" xfId="1" applyFont="1" applyFill="1" applyBorder="1" applyAlignment="1">
      <alignment horizontal="center" vertical="center" wrapText="1"/>
    </xf>
    <xf numFmtId="0" fontId="3" fillId="10" borderId="46" xfId="1" applyFont="1" applyFill="1" applyBorder="1" applyAlignment="1" applyProtection="1">
      <alignment horizontal="center" vertical="center" wrapText="1"/>
      <protection locked="0"/>
    </xf>
    <xf numFmtId="0" fontId="3" fillId="10" borderId="47" xfId="1" applyFont="1" applyFill="1" applyBorder="1" applyAlignment="1" applyProtection="1">
      <alignment horizontal="center" vertical="center" wrapText="1"/>
      <protection locked="0"/>
    </xf>
    <xf numFmtId="0" fontId="4" fillId="3" borderId="38" xfId="1" applyFont="1" applyFill="1" applyBorder="1" applyAlignment="1">
      <alignment horizontal="left" vertical="center"/>
    </xf>
    <xf numFmtId="0" fontId="4" fillId="3" borderId="39" xfId="1" applyFont="1" applyFill="1" applyBorder="1" applyAlignment="1">
      <alignment horizontal="left" vertical="center"/>
    </xf>
    <xf numFmtId="0" fontId="3" fillId="0" borderId="21" xfId="1" applyFont="1" applyBorder="1" applyAlignment="1">
      <alignment horizontal="left" vertical="center" wrapText="1"/>
    </xf>
    <xf numFmtId="0" fontId="3" fillId="0" borderId="31" xfId="1" applyFont="1" applyBorder="1" applyAlignment="1">
      <alignment horizontal="left" vertical="center" wrapText="1"/>
    </xf>
    <xf numFmtId="0" fontId="3" fillId="0" borderId="36" xfId="1" applyFont="1" applyBorder="1" applyAlignment="1">
      <alignment horizontal="left" vertical="center" wrapText="1"/>
    </xf>
    <xf numFmtId="0" fontId="11" fillId="0" borderId="6" xfId="0" applyFont="1" applyBorder="1" applyAlignment="1">
      <alignment horizontal="left" vertical="center" wrapText="1"/>
    </xf>
    <xf numFmtId="0" fontId="11" fillId="0" borderId="0" xfId="0" applyFont="1" applyAlignment="1">
      <alignment horizontal="left" vertical="center" wrapText="1"/>
    </xf>
    <xf numFmtId="0" fontId="11" fillId="0" borderId="7" xfId="0" applyFont="1" applyBorder="1" applyAlignment="1">
      <alignment horizontal="left" vertical="center" wrapText="1"/>
    </xf>
    <xf numFmtId="1" fontId="12" fillId="0" borderId="3" xfId="1" applyNumberFormat="1" applyFont="1" applyBorder="1" applyAlignment="1" applyProtection="1">
      <alignment horizontal="left" vertical="center"/>
      <protection locked="0"/>
    </xf>
    <xf numFmtId="1" fontId="12" fillId="0" borderId="1" xfId="1" applyNumberFormat="1" applyFont="1" applyBorder="1" applyAlignment="1" applyProtection="1">
      <alignment horizontal="left" vertical="center"/>
      <protection locked="0"/>
    </xf>
    <xf numFmtId="0" fontId="15" fillId="0" borderId="0" xfId="0" applyFont="1" applyAlignment="1">
      <alignment horizontal="left" wrapText="1"/>
    </xf>
    <xf numFmtId="0" fontId="15" fillId="0" borderId="7" xfId="0" applyFont="1" applyBorder="1" applyAlignment="1">
      <alignment horizontal="left" wrapText="1"/>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3" borderId="16" xfId="1" applyFont="1" applyFill="1" applyBorder="1" applyAlignment="1">
      <alignment horizontal="left" vertical="center"/>
    </xf>
    <xf numFmtId="0" fontId="4" fillId="3" borderId="9" xfId="1" applyFont="1" applyFill="1" applyBorder="1" applyAlignment="1">
      <alignment horizontal="left" vertical="center"/>
    </xf>
    <xf numFmtId="0" fontId="4" fillId="3" borderId="4" xfId="1" applyFont="1" applyFill="1" applyBorder="1" applyAlignment="1">
      <alignment horizontal="left" vertical="center"/>
    </xf>
    <xf numFmtId="0" fontId="4" fillId="3" borderId="43" xfId="1" applyFont="1" applyFill="1" applyBorder="1" applyAlignment="1">
      <alignment horizontal="left" vertical="center"/>
    </xf>
    <xf numFmtId="1" fontId="12" fillId="0" borderId="11" xfId="1" applyNumberFormat="1" applyFont="1" applyBorder="1" applyAlignment="1" applyProtection="1">
      <alignment horizontal="left" vertical="center"/>
      <protection locked="0"/>
    </xf>
    <xf numFmtId="1" fontId="12" fillId="0" borderId="10" xfId="1" applyNumberFormat="1" applyFont="1" applyBorder="1" applyAlignment="1" applyProtection="1">
      <alignment horizontal="left" vertical="center"/>
      <protection locked="0"/>
    </xf>
    <xf numFmtId="49" fontId="12" fillId="0" borderId="19" xfId="1" applyNumberFormat="1" applyFont="1" applyBorder="1" applyAlignment="1" applyProtection="1">
      <alignment horizontal="left" vertical="center"/>
      <protection locked="0"/>
    </xf>
    <xf numFmtId="49" fontId="12" fillId="0" borderId="8" xfId="1" applyNumberFormat="1" applyFont="1" applyBorder="1" applyAlignment="1" applyProtection="1">
      <alignment horizontal="left" vertical="center"/>
      <protection locked="0"/>
    </xf>
    <xf numFmtId="0" fontId="3" fillId="3" borderId="12"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13" xfId="1" applyFont="1" applyFill="1" applyBorder="1" applyAlignment="1">
      <alignment horizontal="center" vertical="center"/>
    </xf>
    <xf numFmtId="0" fontId="4" fillId="0" borderId="26" xfId="1" applyFont="1" applyBorder="1" applyAlignment="1" applyProtection="1">
      <alignment horizontal="center" vertical="center" wrapText="1"/>
      <protection locked="0"/>
    </xf>
    <xf numFmtId="0" fontId="4" fillId="0" borderId="27" xfId="1" applyFont="1" applyBorder="1" applyAlignment="1" applyProtection="1">
      <alignment horizontal="center" vertical="center" wrapText="1"/>
      <protection locked="0"/>
    </xf>
    <xf numFmtId="0" fontId="4" fillId="0" borderId="40" xfId="1" applyFont="1" applyBorder="1" applyAlignment="1" applyProtection="1">
      <alignment horizontal="center" vertical="center" wrapText="1"/>
      <protection locked="0"/>
    </xf>
    <xf numFmtId="49" fontId="4" fillId="0" borderId="29" xfId="1" applyNumberFormat="1" applyFont="1" applyBorder="1" applyAlignment="1" applyProtection="1">
      <alignment horizontal="center" vertical="center" wrapText="1"/>
      <protection locked="0"/>
    </xf>
    <xf numFmtId="49" fontId="4" fillId="0" borderId="27" xfId="1" applyNumberFormat="1" applyFont="1" applyBorder="1" applyAlignment="1" applyProtection="1">
      <alignment horizontal="center" vertical="center" wrapText="1"/>
      <protection locked="0"/>
    </xf>
    <xf numFmtId="49" fontId="4" fillId="0" borderId="40" xfId="1" applyNumberFormat="1" applyFont="1" applyBorder="1" applyAlignment="1" applyProtection="1">
      <alignment horizontal="center" vertical="center" wrapText="1"/>
      <protection locked="0"/>
    </xf>
    <xf numFmtId="0" fontId="8" fillId="3" borderId="11" xfId="0" applyFont="1" applyFill="1" applyBorder="1" applyAlignment="1">
      <alignment horizontal="center" vertical="center" wrapText="1"/>
    </xf>
    <xf numFmtId="0" fontId="8" fillId="3" borderId="10" xfId="0" applyFont="1" applyFill="1" applyBorder="1" applyAlignment="1">
      <alignment horizontal="center" vertical="center"/>
    </xf>
    <xf numFmtId="0" fontId="8" fillId="3" borderId="13" xfId="0" applyFont="1" applyFill="1" applyBorder="1" applyAlignment="1">
      <alignment horizontal="center" vertical="center"/>
    </xf>
    <xf numFmtId="0" fontId="4" fillId="0" borderId="29" xfId="1" applyFont="1" applyBorder="1" applyAlignment="1" applyProtection="1">
      <alignment horizontal="center" vertical="center" wrapText="1"/>
      <protection locked="0"/>
    </xf>
    <xf numFmtId="0" fontId="4" fillId="0" borderId="28" xfId="1" applyFont="1" applyBorder="1" applyAlignment="1" applyProtection="1">
      <alignment horizontal="center" vertical="center" wrapText="1"/>
      <protection locked="0"/>
    </xf>
    <xf numFmtId="0" fontId="8" fillId="3" borderId="11" xfId="0" applyFont="1" applyFill="1" applyBorder="1" applyAlignment="1">
      <alignment horizontal="center" vertical="center"/>
    </xf>
    <xf numFmtId="0" fontId="4" fillId="3" borderId="11"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3" fillId="3" borderId="9" xfId="1" applyFont="1" applyFill="1" applyBorder="1" applyAlignment="1">
      <alignment horizontal="center" vertical="center"/>
    </xf>
    <xf numFmtId="14" fontId="4" fillId="0" borderId="29" xfId="1" applyNumberFormat="1" applyFont="1" applyBorder="1" applyAlignment="1" applyProtection="1">
      <alignment horizontal="center" vertical="center" wrapText="1"/>
      <protection locked="0"/>
    </xf>
    <xf numFmtId="14" fontId="4" fillId="0" borderId="40" xfId="1" applyNumberFormat="1"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18" fillId="0" borderId="0" xfId="0" applyFont="1" applyAlignment="1">
      <alignment horizontal="left" vertical="center" wrapText="1"/>
    </xf>
    <xf numFmtId="0" fontId="18" fillId="0" borderId="7" xfId="0" applyFont="1" applyBorder="1" applyAlignment="1">
      <alignment horizontal="left" vertical="center" wrapText="1"/>
    </xf>
    <xf numFmtId="0" fontId="9" fillId="0" borderId="22" xfId="0" applyFont="1" applyBorder="1" applyAlignment="1">
      <alignment horizontal="left"/>
    </xf>
    <xf numFmtId="0" fontId="9" fillId="0" borderId="33" xfId="0" applyFont="1" applyBorder="1" applyAlignment="1">
      <alignment horizontal="left"/>
    </xf>
    <xf numFmtId="0" fontId="9" fillId="0" borderId="48" xfId="0" applyFont="1" applyBorder="1" applyAlignment="1">
      <alignment horizontal="left"/>
    </xf>
    <xf numFmtId="49" fontId="12" fillId="8" borderId="19" xfId="1" applyNumberFormat="1" applyFont="1" applyFill="1" applyBorder="1" applyAlignment="1">
      <alignment horizontal="left" vertical="center"/>
    </xf>
    <xf numFmtId="49" fontId="12" fillId="8" borderId="3" xfId="1" applyNumberFormat="1" applyFont="1" applyFill="1" applyBorder="1" applyAlignment="1">
      <alignment horizontal="left" vertical="center"/>
    </xf>
    <xf numFmtId="49" fontId="12" fillId="8" borderId="8" xfId="1" applyNumberFormat="1" applyFont="1" applyFill="1" applyBorder="1" applyAlignment="1">
      <alignment horizontal="left" vertical="center"/>
    </xf>
    <xf numFmtId="1" fontId="12" fillId="9" borderId="16" xfId="1" applyNumberFormat="1" applyFont="1" applyFill="1" applyBorder="1" applyAlignment="1">
      <alignment horizontal="center" vertical="center"/>
    </xf>
    <xf numFmtId="1" fontId="12" fillId="9" borderId="9" xfId="1" applyNumberFormat="1" applyFont="1" applyFill="1" applyBorder="1" applyAlignment="1">
      <alignment horizontal="center" vertical="center"/>
    </xf>
    <xf numFmtId="1" fontId="12" fillId="9" borderId="18" xfId="1" applyNumberFormat="1" applyFont="1" applyFill="1" applyBorder="1" applyAlignment="1">
      <alignment horizontal="center" vertical="center"/>
    </xf>
    <xf numFmtId="0" fontId="2" fillId="2" borderId="15"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10" fillId="5" borderId="16" xfId="1" applyFont="1" applyFill="1" applyBorder="1" applyAlignment="1">
      <alignment horizontal="center" vertical="center"/>
    </xf>
    <xf numFmtId="0" fontId="10" fillId="5" borderId="9" xfId="1" applyFont="1" applyFill="1" applyBorder="1" applyAlignment="1">
      <alignment horizontal="center" vertical="center"/>
    </xf>
    <xf numFmtId="0" fontId="10" fillId="5" borderId="18" xfId="1" applyFont="1" applyFill="1" applyBorder="1" applyAlignment="1">
      <alignment horizontal="center" vertical="center"/>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9" fillId="0" borderId="5" xfId="1" applyFont="1" applyBorder="1" applyAlignment="1">
      <alignment horizontal="center" vertical="center" wrapText="1"/>
    </xf>
    <xf numFmtId="0" fontId="4" fillId="8" borderId="19" xfId="1" applyFont="1" applyFill="1" applyBorder="1" applyAlignment="1">
      <alignment horizontal="center" vertical="center" wrapText="1"/>
    </xf>
    <xf numFmtId="0" fontId="4" fillId="8" borderId="3" xfId="1" applyFont="1" applyFill="1" applyBorder="1" applyAlignment="1">
      <alignment horizontal="center" vertical="center" wrapText="1"/>
    </xf>
    <xf numFmtId="0" fontId="4" fillId="8" borderId="8" xfId="1" applyFont="1" applyFill="1" applyBorder="1" applyAlignment="1">
      <alignment horizontal="center" vertical="center" wrapText="1"/>
    </xf>
    <xf numFmtId="0" fontId="3" fillId="8" borderId="43" xfId="1" applyFont="1" applyFill="1" applyBorder="1" applyAlignment="1">
      <alignment horizontal="center" vertical="center" wrapText="1"/>
    </xf>
    <xf numFmtId="0" fontId="3" fillId="8" borderId="3" xfId="1" applyFont="1" applyFill="1" applyBorder="1" applyAlignment="1">
      <alignment horizontal="center" vertical="center" wrapText="1"/>
    </xf>
    <xf numFmtId="0" fontId="3" fillId="8" borderId="8" xfId="1" applyFont="1" applyFill="1" applyBorder="1" applyAlignment="1">
      <alignment horizontal="center" vertical="center" wrapText="1"/>
    </xf>
    <xf numFmtId="0" fontId="4" fillId="0" borderId="19" xfId="1" applyFont="1" applyBorder="1" applyAlignment="1" applyProtection="1">
      <alignment horizontal="left" vertical="center" wrapText="1"/>
      <protection locked="0"/>
    </xf>
    <xf numFmtId="0" fontId="4" fillId="0" borderId="3" xfId="1" applyFont="1" applyBorder="1" applyAlignment="1" applyProtection="1">
      <alignment horizontal="left" vertical="center" wrapText="1"/>
      <protection locked="0"/>
    </xf>
    <xf numFmtId="0" fontId="4" fillId="0" borderId="8" xfId="1" applyFont="1" applyBorder="1" applyAlignment="1" applyProtection="1">
      <alignment horizontal="left" vertical="center" wrapText="1"/>
      <protection locked="0"/>
    </xf>
    <xf numFmtId="0" fontId="3" fillId="4" borderId="37" xfId="1" applyFont="1" applyFill="1" applyBorder="1" applyAlignment="1" applyProtection="1">
      <alignment horizontal="center" vertical="center" wrapText="1"/>
      <protection locked="0"/>
    </xf>
    <xf numFmtId="0" fontId="3" fillId="4" borderId="41" xfId="1" applyFont="1" applyFill="1" applyBorder="1" applyAlignment="1" applyProtection="1">
      <alignment horizontal="center" vertical="center" wrapText="1"/>
      <protection locked="0"/>
    </xf>
    <xf numFmtId="0" fontId="4" fillId="10" borderId="45" xfId="1" applyFont="1" applyFill="1" applyBorder="1" applyAlignment="1">
      <alignment horizontal="left" vertical="center" wrapText="1"/>
    </xf>
    <xf numFmtId="0" fontId="4" fillId="10" borderId="46" xfId="1" applyFont="1" applyFill="1" applyBorder="1" applyAlignment="1">
      <alignment horizontal="left" vertical="center"/>
    </xf>
    <xf numFmtId="0" fontId="3" fillId="3" borderId="26"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4" fillId="0" borderId="19"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6" borderId="23"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0" borderId="38"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cellXfs>
  <cellStyles count="3">
    <cellStyle name="Standard" xfId="0" builtinId="0"/>
    <cellStyle name="Standard 3 2" xfId="2" xr:uid="{00000000-0005-0000-0000-000001000000}"/>
    <cellStyle name="Standard_2009-03-24 Anlage 6 §87b" xfId="1" xr:uid="{00000000-0005-0000-0000-000002000000}"/>
  </cellStyles>
  <dxfs count="4">
    <dxf>
      <fill>
        <patternFill>
          <bgColor theme="1" tint="0.24994659260841701"/>
        </patternFill>
      </fill>
    </dxf>
    <dxf>
      <fill>
        <patternFill>
          <bgColor theme="5" tint="0.59996337778862885"/>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CC"/>
      <color rgb="FFF4ECFA"/>
      <color rgb="FFFAF5FD"/>
      <color rgb="FFE6D5F3"/>
      <color rgb="FFAEFCBB"/>
      <color rgb="FFFF2525"/>
      <color rgb="FFF2F8FC"/>
      <color rgb="FFEAF3FA"/>
      <color rgb="FFFFFFC1"/>
      <color rgb="FFFFDE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S50"/>
  <sheetViews>
    <sheetView showGridLines="0" tabSelected="1" zoomScaleNormal="100" zoomScaleSheetLayoutView="100" workbookViewId="0">
      <selection activeCell="D7" sqref="D7:I7"/>
    </sheetView>
  </sheetViews>
  <sheetFormatPr baseColWidth="10" defaultColWidth="8.81640625" defaultRowHeight="14.5" x14ac:dyDescent="0.35"/>
  <cols>
    <col min="1" max="1" width="1.453125" customWidth="1"/>
    <col min="2" max="2" width="10" customWidth="1"/>
    <col min="3" max="3" width="16.7265625" customWidth="1"/>
    <col min="4" max="11" width="9.81640625" customWidth="1"/>
    <col min="12" max="12" width="17.54296875" customWidth="1"/>
    <col min="13" max="13" width="15.26953125" customWidth="1"/>
    <col min="14" max="14" width="9.81640625" customWidth="1"/>
    <col min="15" max="15" width="15.453125" customWidth="1"/>
    <col min="16" max="16" width="24" hidden="1" customWidth="1"/>
    <col min="17" max="17" width="45.54296875" hidden="1" customWidth="1"/>
    <col min="18" max="19" width="16.54296875" hidden="1" customWidth="1"/>
    <col min="20" max="20" width="16.54296875" customWidth="1"/>
    <col min="21" max="21" width="12.54296875" customWidth="1"/>
    <col min="22" max="22" width="31.54296875" customWidth="1"/>
    <col min="23" max="23" width="16.1796875" customWidth="1"/>
    <col min="24" max="24" width="15.54296875" customWidth="1"/>
    <col min="25" max="25" width="20.453125" customWidth="1"/>
    <col min="26" max="26" width="8.81640625" customWidth="1"/>
    <col min="27" max="27" width="15.54296875" customWidth="1"/>
    <col min="28" max="28" width="17" customWidth="1"/>
    <col min="29" max="29" width="8.81640625" customWidth="1"/>
  </cols>
  <sheetData>
    <row r="1" spans="1:17" s="1" customFormat="1" ht="99.65" customHeight="1" x14ac:dyDescent="0.3">
      <c r="A1" s="111" t="s">
        <v>50</v>
      </c>
      <c r="B1" s="112"/>
      <c r="C1" s="112"/>
      <c r="D1" s="112"/>
      <c r="E1" s="112"/>
      <c r="F1" s="112"/>
      <c r="G1" s="112"/>
      <c r="H1" s="112"/>
      <c r="I1" s="112"/>
      <c r="J1" s="112"/>
      <c r="K1" s="112"/>
      <c r="L1" s="112"/>
      <c r="M1" s="112"/>
      <c r="N1" s="112"/>
      <c r="O1" s="113"/>
      <c r="P1" s="10"/>
    </row>
    <row r="2" spans="1:17" s="1" customFormat="1" ht="115.5" customHeight="1" x14ac:dyDescent="0.3">
      <c r="A2" s="117" t="s">
        <v>49</v>
      </c>
      <c r="B2" s="118"/>
      <c r="C2" s="118"/>
      <c r="D2" s="118"/>
      <c r="E2" s="118"/>
      <c r="F2" s="118"/>
      <c r="G2" s="118"/>
      <c r="H2" s="118"/>
      <c r="I2" s="118"/>
      <c r="J2" s="118"/>
      <c r="K2" s="118"/>
      <c r="L2" s="118"/>
      <c r="M2" s="118"/>
      <c r="N2" s="118"/>
      <c r="O2" s="119"/>
    </row>
    <row r="3" spans="1:17" s="1" customFormat="1" ht="29.15" customHeight="1" thickBot="1" x14ac:dyDescent="0.35">
      <c r="A3" s="114" t="s">
        <v>15</v>
      </c>
      <c r="B3" s="115"/>
      <c r="C3" s="115"/>
      <c r="D3" s="115"/>
      <c r="E3" s="115"/>
      <c r="F3" s="115"/>
      <c r="G3" s="115"/>
      <c r="H3" s="115"/>
      <c r="I3" s="115"/>
      <c r="J3" s="115"/>
      <c r="K3" s="115"/>
      <c r="L3" s="115"/>
      <c r="M3" s="115"/>
      <c r="N3" s="115"/>
      <c r="O3" s="116"/>
    </row>
    <row r="4" spans="1:17" s="1" customFormat="1" ht="7.4" customHeight="1" x14ac:dyDescent="0.3">
      <c r="A4" s="2"/>
      <c r="B4" s="3"/>
      <c r="C4" s="3"/>
      <c r="D4" s="3"/>
      <c r="E4" s="3"/>
      <c r="F4" s="3"/>
      <c r="G4" s="3"/>
      <c r="H4" s="3"/>
      <c r="I4" s="3"/>
      <c r="J4" s="3"/>
      <c r="K4" s="3"/>
      <c r="L4" s="3"/>
      <c r="M4" s="3"/>
      <c r="N4" s="3"/>
      <c r="O4" s="25"/>
    </row>
    <row r="5" spans="1:17" s="1" customFormat="1" ht="18" customHeight="1" thickBot="1" x14ac:dyDescent="0.35">
      <c r="A5" s="2"/>
      <c r="B5" s="12"/>
      <c r="C5" s="12"/>
      <c r="D5" s="12"/>
      <c r="E5" s="12"/>
      <c r="F5" s="12"/>
      <c r="G5" s="12"/>
      <c r="H5" s="12"/>
      <c r="I5" s="12"/>
      <c r="J5" s="12"/>
      <c r="K5" s="12"/>
      <c r="L5" s="12"/>
      <c r="M5" s="12"/>
      <c r="N5" s="12"/>
      <c r="O5" s="26"/>
      <c r="Q5" s="4"/>
    </row>
    <row r="6" spans="1:17" s="1" customFormat="1" ht="46.4" customHeight="1" x14ac:dyDescent="0.3">
      <c r="A6" s="2"/>
      <c r="B6" s="47"/>
      <c r="C6" s="48"/>
      <c r="D6" s="49" t="s">
        <v>33</v>
      </c>
      <c r="E6" s="49"/>
      <c r="F6" s="49"/>
      <c r="G6" s="49"/>
      <c r="H6" s="49"/>
      <c r="I6" s="50"/>
      <c r="J6" s="133" t="s">
        <v>14</v>
      </c>
      <c r="K6" s="134"/>
      <c r="L6" s="134"/>
      <c r="M6" s="134"/>
      <c r="N6" s="134"/>
      <c r="O6" s="135"/>
    </row>
    <row r="7" spans="1:17" s="1" customFormat="1" ht="46.4" customHeight="1" thickBot="1" x14ac:dyDescent="0.35">
      <c r="A7" s="2"/>
      <c r="B7" s="45" t="s">
        <v>30</v>
      </c>
      <c r="C7" s="46"/>
      <c r="D7" s="129"/>
      <c r="E7" s="129"/>
      <c r="F7" s="129"/>
      <c r="G7" s="129"/>
      <c r="H7" s="129"/>
      <c r="I7" s="130"/>
      <c r="J7" s="120"/>
      <c r="K7" s="121"/>
      <c r="L7" s="121"/>
      <c r="M7" s="121"/>
      <c r="N7" s="121"/>
      <c r="O7" s="122"/>
    </row>
    <row r="8" spans="1:17" s="1" customFormat="1" ht="77.150000000000006" customHeight="1" thickTop="1" thickBot="1" x14ac:dyDescent="0.35">
      <c r="A8" s="2"/>
      <c r="B8" s="131" t="s">
        <v>37</v>
      </c>
      <c r="C8" s="132"/>
      <c r="D8" s="51"/>
      <c r="E8" s="51"/>
      <c r="F8" s="51"/>
      <c r="G8" s="51"/>
      <c r="H8" s="51"/>
      <c r="I8" s="52"/>
      <c r="J8" s="123" t="str">
        <f>IF(D8="nein","Es besteht kein Anspruch auf Erstattung der Kosten für die Energieberatung und für die Managementsysteme*","")</f>
        <v/>
      </c>
      <c r="K8" s="124"/>
      <c r="L8" s="124"/>
      <c r="M8" s="124"/>
      <c r="N8" s="124"/>
      <c r="O8" s="125"/>
    </row>
    <row r="9" spans="1:17" s="1" customFormat="1" ht="17.149999999999999" customHeight="1" thickTop="1" x14ac:dyDescent="0.35">
      <c r="A9" s="5"/>
      <c r="B9" s="53" t="s">
        <v>0</v>
      </c>
      <c r="C9" s="54"/>
      <c r="D9" s="39"/>
      <c r="E9" s="39"/>
      <c r="F9" s="39"/>
      <c r="G9" s="39"/>
      <c r="H9" s="39"/>
      <c r="I9" s="40"/>
      <c r="J9" s="126"/>
      <c r="K9" s="127"/>
      <c r="L9" s="127"/>
      <c r="M9" s="127"/>
      <c r="N9" s="127"/>
      <c r="O9" s="128"/>
      <c r="P9" t="s">
        <v>10</v>
      </c>
      <c r="Q9"/>
    </row>
    <row r="10" spans="1:17" s="1" customFormat="1" ht="17.149999999999999" customHeight="1" x14ac:dyDescent="0.35">
      <c r="A10" s="5"/>
      <c r="B10" s="41" t="s">
        <v>24</v>
      </c>
      <c r="C10" s="42"/>
      <c r="D10" s="43"/>
      <c r="E10" s="43"/>
      <c r="F10" s="43"/>
      <c r="G10" s="43"/>
      <c r="H10" s="43"/>
      <c r="I10" s="44"/>
      <c r="J10" s="126"/>
      <c r="K10" s="127"/>
      <c r="L10" s="127"/>
      <c r="M10" s="127"/>
      <c r="N10" s="127"/>
      <c r="O10" s="128"/>
      <c r="P10" t="s">
        <v>11</v>
      </c>
      <c r="Q10" s="16" t="s">
        <v>23</v>
      </c>
    </row>
    <row r="11" spans="1:17" s="1" customFormat="1" ht="17.149999999999999" customHeight="1" x14ac:dyDescent="0.35">
      <c r="A11" s="5"/>
      <c r="B11" s="41" t="s">
        <v>1</v>
      </c>
      <c r="C11" s="42"/>
      <c r="D11" s="43"/>
      <c r="E11" s="43"/>
      <c r="F11" s="43"/>
      <c r="G11" s="43"/>
      <c r="H11" s="43"/>
      <c r="I11" s="44"/>
      <c r="J11" s="126"/>
      <c r="K11" s="127"/>
      <c r="L11" s="127"/>
      <c r="M11" s="127"/>
      <c r="N11" s="127"/>
      <c r="O11" s="128"/>
      <c r="P11" t="s">
        <v>12</v>
      </c>
      <c r="Q11" s="15" t="s">
        <v>25</v>
      </c>
    </row>
    <row r="12" spans="1:17" s="1" customFormat="1" ht="17.149999999999999" customHeight="1" x14ac:dyDescent="0.35">
      <c r="A12" s="5"/>
      <c r="B12" s="41" t="s">
        <v>2</v>
      </c>
      <c r="C12" s="42"/>
      <c r="D12" s="43"/>
      <c r="E12" s="43"/>
      <c r="F12" s="43"/>
      <c r="G12" s="43"/>
      <c r="H12" s="43"/>
      <c r="I12" s="44"/>
      <c r="J12" s="126"/>
      <c r="K12" s="127"/>
      <c r="L12" s="127"/>
      <c r="M12" s="127"/>
      <c r="N12" s="127"/>
      <c r="O12" s="128"/>
      <c r="P12" t="s">
        <v>13</v>
      </c>
      <c r="Q12" s="15" t="s">
        <v>19</v>
      </c>
    </row>
    <row r="13" spans="1:17" s="1" customFormat="1" ht="17.149999999999999" customHeight="1" x14ac:dyDescent="0.3">
      <c r="A13" s="5"/>
      <c r="B13" s="41" t="s">
        <v>3</v>
      </c>
      <c r="C13" s="42"/>
      <c r="D13" s="43"/>
      <c r="E13" s="43"/>
      <c r="F13" s="43"/>
      <c r="G13" s="43"/>
      <c r="H13" s="43"/>
      <c r="I13" s="44"/>
      <c r="J13" s="74"/>
      <c r="K13" s="43"/>
      <c r="L13" s="43"/>
      <c r="M13" s="43"/>
      <c r="N13" s="43"/>
      <c r="O13" s="75"/>
      <c r="P13" s="15" t="s">
        <v>20</v>
      </c>
      <c r="Q13" s="1" t="s">
        <v>35</v>
      </c>
    </row>
    <row r="14" spans="1:17" s="1" customFormat="1" ht="17.149999999999999" customHeight="1" x14ac:dyDescent="0.3">
      <c r="A14" s="5"/>
      <c r="B14" s="41" t="s">
        <v>4</v>
      </c>
      <c r="C14" s="42"/>
      <c r="D14" s="43"/>
      <c r="E14" s="43"/>
      <c r="F14" s="43"/>
      <c r="G14" s="43"/>
      <c r="H14" s="43"/>
      <c r="I14" s="44"/>
      <c r="J14" s="74"/>
      <c r="K14" s="43"/>
      <c r="L14" s="43"/>
      <c r="M14" s="43"/>
      <c r="N14" s="43"/>
      <c r="O14" s="75"/>
      <c r="P14" s="15" t="s">
        <v>21</v>
      </c>
      <c r="Q14" s="1" t="s">
        <v>36</v>
      </c>
    </row>
    <row r="15" spans="1:17" s="1" customFormat="1" ht="17.149999999999999" customHeight="1" x14ac:dyDescent="0.3">
      <c r="A15" s="5"/>
      <c r="B15" s="70" t="s">
        <v>8</v>
      </c>
      <c r="C15" s="71"/>
      <c r="D15" s="61"/>
      <c r="E15" s="61"/>
      <c r="F15" s="61"/>
      <c r="G15" s="61"/>
      <c r="H15" s="61"/>
      <c r="I15" s="62"/>
      <c r="J15" s="105"/>
      <c r="K15" s="106"/>
      <c r="L15" s="106"/>
      <c r="M15" s="106"/>
      <c r="N15" s="106"/>
      <c r="O15" s="107"/>
      <c r="P15" s="15" t="s">
        <v>22</v>
      </c>
    </row>
    <row r="16" spans="1:17" s="1" customFormat="1" ht="17.149999999999999" customHeight="1" thickBot="1" x14ac:dyDescent="0.35">
      <c r="A16" s="5"/>
      <c r="B16" s="68" t="s">
        <v>31</v>
      </c>
      <c r="C16" s="69"/>
      <c r="D16" s="72"/>
      <c r="E16" s="73"/>
      <c r="F16" s="73"/>
      <c r="G16" s="73"/>
      <c r="H16" s="73"/>
      <c r="I16" s="73"/>
      <c r="J16" s="108" t="str">
        <f>IF(D16&gt;=151,"der max. Erstattungsbetrag beträgt 7500 €",IF(D16&gt;=61,"der max. Erstattungsbetrag beträgt 6000 €",IF(D16&gt;=1,"der max. Erstattungsbetrag beträgt 4000 €","")))</f>
        <v/>
      </c>
      <c r="K16" s="109"/>
      <c r="L16" s="109"/>
      <c r="M16" s="109"/>
      <c r="N16" s="109"/>
      <c r="O16" s="110"/>
      <c r="P16" s="11"/>
    </row>
    <row r="17" spans="1:19" s="1" customFormat="1" ht="7.4" hidden="1" customHeight="1" x14ac:dyDescent="0.3">
      <c r="A17" s="2"/>
      <c r="B17" s="3"/>
      <c r="C17" s="3"/>
      <c r="D17" s="3"/>
      <c r="E17" s="3"/>
      <c r="F17" s="3"/>
      <c r="G17" s="3"/>
      <c r="H17" s="3"/>
      <c r="I17" s="3"/>
      <c r="J17" s="3"/>
      <c r="K17" s="3"/>
      <c r="L17" s="3"/>
      <c r="M17" s="3"/>
      <c r="N17" s="3"/>
      <c r="O17" s="25"/>
      <c r="P17" s="14">
        <v>45139</v>
      </c>
      <c r="Q17" s="15"/>
    </row>
    <row r="18" spans="1:19" s="1" customFormat="1" ht="7.4" hidden="1" customHeight="1" x14ac:dyDescent="0.3">
      <c r="A18" s="7"/>
      <c r="O18" s="8"/>
      <c r="P18" s="14">
        <v>45170</v>
      </c>
    </row>
    <row r="19" spans="1:19" s="1" customFormat="1" ht="7.4" hidden="1" customHeight="1" x14ac:dyDescent="0.3">
      <c r="A19" s="7"/>
      <c r="O19" s="8"/>
      <c r="P19" s="14">
        <v>45200</v>
      </c>
    </row>
    <row r="20" spans="1:19" s="1" customFormat="1" ht="29.25" customHeight="1" thickBot="1" x14ac:dyDescent="0.35">
      <c r="A20" s="7"/>
      <c r="B20" s="21" t="s">
        <v>7</v>
      </c>
      <c r="C20" s="21"/>
      <c r="D20" s="21"/>
      <c r="E20" s="21"/>
      <c r="F20" s="63" t="s">
        <v>43</v>
      </c>
      <c r="G20" s="63"/>
      <c r="H20" s="63"/>
      <c r="I20" s="63"/>
      <c r="J20" s="63"/>
      <c r="K20" s="63"/>
      <c r="L20" s="63"/>
      <c r="M20" s="63"/>
      <c r="N20" s="63"/>
      <c r="O20" s="64"/>
      <c r="P20" s="14">
        <v>45231</v>
      </c>
    </row>
    <row r="21" spans="1:19" s="1" customFormat="1" ht="80.150000000000006" customHeight="1" thickBot="1" x14ac:dyDescent="0.35">
      <c r="A21" s="7"/>
      <c r="B21" s="65"/>
      <c r="C21" s="66"/>
      <c r="D21" s="66"/>
      <c r="E21" s="66"/>
      <c r="F21" s="66"/>
      <c r="G21" s="66"/>
      <c r="H21" s="66"/>
      <c r="I21" s="66"/>
      <c r="J21" s="66"/>
      <c r="K21" s="66"/>
      <c r="L21" s="66"/>
      <c r="M21" s="66"/>
      <c r="N21" s="66"/>
      <c r="O21" s="67"/>
      <c r="P21" s="14">
        <v>45261</v>
      </c>
      <c r="Q21" s="10"/>
    </row>
    <row r="22" spans="1:19" s="1" customFormat="1" ht="7.5" customHeight="1" thickBot="1" x14ac:dyDescent="0.35">
      <c r="A22" s="7"/>
      <c r="B22" s="33"/>
      <c r="C22" s="33"/>
      <c r="D22" s="33"/>
      <c r="E22" s="33"/>
      <c r="F22" s="33"/>
      <c r="G22" s="33"/>
      <c r="H22" s="33"/>
      <c r="I22" s="33"/>
      <c r="J22" s="33"/>
      <c r="K22" s="33"/>
      <c r="L22" s="33"/>
      <c r="M22" s="33"/>
      <c r="N22" s="33"/>
      <c r="O22" s="34"/>
      <c r="P22" s="14"/>
      <c r="Q22" s="10"/>
    </row>
    <row r="23" spans="1:19" s="1" customFormat="1" ht="31.5" customHeight="1" x14ac:dyDescent="0.35">
      <c r="A23" s="7"/>
      <c r="B23" s="143" t="s">
        <v>47</v>
      </c>
      <c r="C23" s="144"/>
      <c r="D23" s="144"/>
      <c r="E23" s="144"/>
      <c r="F23" s="144"/>
      <c r="G23" s="144"/>
      <c r="H23" s="144"/>
      <c r="I23" s="144"/>
      <c r="J23" s="144"/>
      <c r="K23" s="145"/>
      <c r="L23" s="20" t="s">
        <v>45</v>
      </c>
      <c r="M23" s="20" t="s">
        <v>28</v>
      </c>
      <c r="N23" s="20" t="s">
        <v>29</v>
      </c>
      <c r="O23" s="19" t="s">
        <v>27</v>
      </c>
      <c r="Q23"/>
      <c r="R23" s="17" t="s">
        <v>27</v>
      </c>
      <c r="S23" s="18" t="s">
        <v>26</v>
      </c>
    </row>
    <row r="24" spans="1:19" s="1" customFormat="1" ht="15.75" customHeight="1" thickBot="1" x14ac:dyDescent="0.4">
      <c r="A24" s="7"/>
      <c r="B24" s="146"/>
      <c r="C24" s="147"/>
      <c r="D24" s="147"/>
      <c r="E24" s="147"/>
      <c r="F24" s="147"/>
      <c r="G24" s="147"/>
      <c r="H24" s="147"/>
      <c r="I24" s="147"/>
      <c r="J24" s="147"/>
      <c r="K24" s="148"/>
      <c r="L24" s="22" t="s">
        <v>18</v>
      </c>
      <c r="M24" s="23">
        <v>0</v>
      </c>
      <c r="N24" s="28">
        <f>Erstattung!D16</f>
        <v>0</v>
      </c>
      <c r="O24" s="24">
        <f>IF(P24-L34&lt;0,0,P24-L34)</f>
        <v>0</v>
      </c>
      <c r="P24" s="24">
        <f>IF(N24=0,0,IF(OR(D8="nein",D8=""),0,IF(OR($L$24="TT.MM.JJJJ",$L$24&gt;DATE(2023,12,31),$L$24&lt;DATE(2022,12,1)),0,Q24)))</f>
        <v>0</v>
      </c>
      <c r="Q24" s="17">
        <f>IF(M24-R24=0,M24,M24-R24)</f>
        <v>0</v>
      </c>
      <c r="R24" s="17">
        <f>IF(M24-S24&lt;=0,M24,M24-S24)</f>
        <v>0</v>
      </c>
      <c r="S24" s="17">
        <f>IF(N24&gt;=151,7500,IF(N24&gt;=61,6000,4000))</f>
        <v>4000</v>
      </c>
    </row>
    <row r="25" spans="1:19" s="1" customFormat="1" ht="31.5" customHeight="1" thickBot="1" x14ac:dyDescent="0.4">
      <c r="A25" s="7"/>
      <c r="B25" s="140" t="s">
        <v>46</v>
      </c>
      <c r="C25" s="141"/>
      <c r="D25" s="141"/>
      <c r="E25" s="141"/>
      <c r="F25" s="141"/>
      <c r="G25" s="141"/>
      <c r="H25" s="141"/>
      <c r="I25" s="141"/>
      <c r="J25" s="141"/>
      <c r="K25" s="142"/>
      <c r="L25" s="27" t="s">
        <v>32</v>
      </c>
      <c r="M25"/>
      <c r="N25"/>
      <c r="O25"/>
      <c r="P25"/>
      <c r="Q25"/>
      <c r="R25"/>
    </row>
    <row r="26" spans="1:19" s="1" customFormat="1" ht="14.5" customHeight="1" x14ac:dyDescent="0.35">
      <c r="A26" s="7"/>
      <c r="B26" s="149"/>
      <c r="C26" s="150"/>
      <c r="D26" s="150"/>
      <c r="E26" s="150"/>
      <c r="F26" s="150"/>
      <c r="G26" s="150"/>
      <c r="H26" s="150"/>
      <c r="I26" s="150"/>
      <c r="J26" s="150"/>
      <c r="K26" s="150"/>
      <c r="L26" s="30" t="s">
        <v>18</v>
      </c>
      <c r="M26"/>
      <c r="N26"/>
      <c r="O26"/>
      <c r="P26"/>
      <c r="Q26"/>
      <c r="R26"/>
    </row>
    <row r="27" spans="1:19" s="1" customFormat="1" ht="14.5" customHeight="1" x14ac:dyDescent="0.35">
      <c r="A27" s="7"/>
      <c r="B27" s="136"/>
      <c r="C27" s="137"/>
      <c r="D27" s="137"/>
      <c r="E27" s="137"/>
      <c r="F27" s="137"/>
      <c r="G27" s="137"/>
      <c r="H27" s="137"/>
      <c r="I27" s="137"/>
      <c r="J27" s="137"/>
      <c r="K27" s="137"/>
      <c r="L27" s="29">
        <v>0</v>
      </c>
      <c r="M27"/>
      <c r="N27"/>
      <c r="O27"/>
      <c r="P27"/>
      <c r="Q27"/>
      <c r="R27"/>
    </row>
    <row r="28" spans="1:19" s="1" customFormat="1" ht="14.5" customHeight="1" x14ac:dyDescent="0.35">
      <c r="A28" s="7"/>
      <c r="B28" s="136"/>
      <c r="C28" s="137"/>
      <c r="D28" s="137"/>
      <c r="E28" s="137"/>
      <c r="F28" s="137"/>
      <c r="G28" s="137"/>
      <c r="H28" s="137"/>
      <c r="I28" s="137"/>
      <c r="J28" s="137"/>
      <c r="K28" s="137"/>
      <c r="L28" s="30" t="s">
        <v>18</v>
      </c>
      <c r="M28"/>
      <c r="N28"/>
      <c r="O28"/>
      <c r="P28"/>
      <c r="Q28"/>
      <c r="R28"/>
    </row>
    <row r="29" spans="1:19" s="1" customFormat="1" ht="14.5" customHeight="1" x14ac:dyDescent="0.35">
      <c r="A29" s="7"/>
      <c r="B29" s="136"/>
      <c r="C29" s="137"/>
      <c r="D29" s="137"/>
      <c r="E29" s="137"/>
      <c r="F29" s="137"/>
      <c r="G29" s="137"/>
      <c r="H29" s="137"/>
      <c r="I29" s="137"/>
      <c r="J29" s="137"/>
      <c r="K29" s="137"/>
      <c r="L29" s="29">
        <v>0</v>
      </c>
      <c r="M29"/>
      <c r="N29"/>
      <c r="O29"/>
      <c r="P29"/>
      <c r="Q29"/>
      <c r="R29"/>
    </row>
    <row r="30" spans="1:19" s="1" customFormat="1" ht="14.5" customHeight="1" x14ac:dyDescent="0.35">
      <c r="A30" s="7"/>
      <c r="B30" s="136"/>
      <c r="C30" s="137"/>
      <c r="D30" s="137"/>
      <c r="E30" s="137"/>
      <c r="F30" s="137"/>
      <c r="G30" s="137"/>
      <c r="H30" s="137"/>
      <c r="I30" s="137"/>
      <c r="J30" s="137"/>
      <c r="K30" s="137"/>
      <c r="L30" s="30" t="s">
        <v>18</v>
      </c>
      <c r="M30"/>
      <c r="N30"/>
      <c r="O30"/>
      <c r="P30"/>
      <c r="Q30"/>
      <c r="R30"/>
    </row>
    <row r="31" spans="1:19" s="1" customFormat="1" ht="14.5" customHeight="1" x14ac:dyDescent="0.35">
      <c r="A31" s="7"/>
      <c r="B31" s="136"/>
      <c r="C31" s="137"/>
      <c r="D31" s="137"/>
      <c r="E31" s="137"/>
      <c r="F31" s="137"/>
      <c r="G31" s="137"/>
      <c r="H31" s="137"/>
      <c r="I31" s="137"/>
      <c r="J31" s="137"/>
      <c r="K31" s="137"/>
      <c r="L31" s="29">
        <v>0</v>
      </c>
      <c r="M31"/>
      <c r="N31"/>
      <c r="O31"/>
      <c r="P31"/>
      <c r="Q31"/>
      <c r="R31"/>
    </row>
    <row r="32" spans="1:19" s="1" customFormat="1" ht="14.5" customHeight="1" x14ac:dyDescent="0.35">
      <c r="A32" s="7"/>
      <c r="B32" s="136"/>
      <c r="C32" s="137"/>
      <c r="D32" s="137"/>
      <c r="E32" s="137"/>
      <c r="F32" s="137"/>
      <c r="G32" s="137"/>
      <c r="H32" s="137"/>
      <c r="I32" s="137"/>
      <c r="J32" s="137"/>
      <c r="K32" s="137"/>
      <c r="L32" s="30" t="s">
        <v>18</v>
      </c>
      <c r="M32"/>
      <c r="N32"/>
      <c r="O32"/>
      <c r="P32"/>
      <c r="Q32"/>
      <c r="R32"/>
    </row>
    <row r="33" spans="1:18" s="1" customFormat="1" ht="14.5" customHeight="1" thickBot="1" x14ac:dyDescent="0.4">
      <c r="A33" s="7"/>
      <c r="B33" s="138"/>
      <c r="C33" s="139"/>
      <c r="D33" s="139"/>
      <c r="E33" s="139"/>
      <c r="F33" s="139"/>
      <c r="G33" s="139"/>
      <c r="H33" s="139"/>
      <c r="I33" s="139"/>
      <c r="J33" s="139"/>
      <c r="K33" s="139"/>
      <c r="L33" s="32">
        <v>0</v>
      </c>
      <c r="M33"/>
      <c r="N33"/>
      <c r="O33"/>
      <c r="P33"/>
      <c r="Q33"/>
      <c r="R33"/>
    </row>
    <row r="34" spans="1:18" s="1" customFormat="1" ht="14.5" customHeight="1" thickBot="1" x14ac:dyDescent="0.4">
      <c r="A34" s="7"/>
      <c r="B34" s="35"/>
      <c r="C34" s="36"/>
      <c r="D34" s="36"/>
      <c r="E34" s="36"/>
      <c r="F34" s="36"/>
      <c r="G34" s="36"/>
      <c r="H34" s="36"/>
      <c r="I34" s="36"/>
      <c r="J34" s="37"/>
      <c r="K34" s="38" t="s">
        <v>38</v>
      </c>
      <c r="L34" s="31">
        <f>L27+L29+L31+L33</f>
        <v>0</v>
      </c>
      <c r="M34"/>
      <c r="N34"/>
      <c r="O34"/>
      <c r="P34"/>
      <c r="Q34"/>
      <c r="R34"/>
    </row>
    <row r="35" spans="1:18" s="1" customFormat="1" ht="6.75" customHeight="1" thickBot="1" x14ac:dyDescent="0.35">
      <c r="A35" s="7"/>
      <c r="P35" s="14">
        <v>45292</v>
      </c>
    </row>
    <row r="36" spans="1:18" s="1" customFormat="1" ht="44.25" customHeight="1" x14ac:dyDescent="0.35">
      <c r="A36" s="55" t="s">
        <v>34</v>
      </c>
      <c r="B36" s="56"/>
      <c r="C36" s="56"/>
      <c r="D36" s="56"/>
      <c r="E36" s="56"/>
      <c r="F36" s="56"/>
      <c r="G36" s="56"/>
      <c r="H36" s="56"/>
      <c r="I36" s="56"/>
      <c r="J36" s="56"/>
      <c r="K36" s="56"/>
      <c r="L36" s="56"/>
      <c r="M36" s="56"/>
      <c r="N36" s="56"/>
      <c r="O36" s="57"/>
      <c r="P36" s="13">
        <v>45323</v>
      </c>
    </row>
    <row r="37" spans="1:18" s="1" customFormat="1" ht="25.4" customHeight="1" x14ac:dyDescent="0.35">
      <c r="A37" s="58" t="s">
        <v>39</v>
      </c>
      <c r="B37" s="59"/>
      <c r="C37" s="59"/>
      <c r="D37" s="59"/>
      <c r="E37" s="59"/>
      <c r="F37" s="59"/>
      <c r="G37" s="59"/>
      <c r="H37" s="59"/>
      <c r="I37" s="59"/>
      <c r="J37" s="59"/>
      <c r="K37" s="59"/>
      <c r="L37" s="59"/>
      <c r="M37" s="59"/>
      <c r="N37" s="59"/>
      <c r="O37" s="60"/>
      <c r="P37" s="13">
        <v>45352</v>
      </c>
    </row>
    <row r="38" spans="1:18" s="1" customFormat="1" ht="34.5" customHeight="1" x14ac:dyDescent="0.35">
      <c r="A38" s="58" t="s">
        <v>40</v>
      </c>
      <c r="B38" s="59"/>
      <c r="C38" s="59"/>
      <c r="D38" s="59"/>
      <c r="E38" s="59"/>
      <c r="F38" s="59"/>
      <c r="G38" s="59"/>
      <c r="H38" s="59"/>
      <c r="I38" s="59"/>
      <c r="J38" s="59"/>
      <c r="K38" s="59"/>
      <c r="L38" s="59"/>
      <c r="M38" s="59"/>
      <c r="N38" s="59"/>
      <c r="O38" s="60"/>
      <c r="P38" s="13">
        <v>45383</v>
      </c>
    </row>
    <row r="39" spans="1:18" s="1" customFormat="1" ht="24" customHeight="1" x14ac:dyDescent="0.35">
      <c r="A39" s="97" t="s">
        <v>41</v>
      </c>
      <c r="B39" s="100"/>
      <c r="C39" s="100"/>
      <c r="D39" s="100"/>
      <c r="E39" s="100"/>
      <c r="F39" s="100"/>
      <c r="G39" s="100"/>
      <c r="H39" s="100"/>
      <c r="I39" s="100"/>
      <c r="J39" s="100"/>
      <c r="K39" s="100"/>
      <c r="L39" s="100"/>
      <c r="M39" s="100"/>
      <c r="N39" s="100"/>
      <c r="O39" s="101"/>
      <c r="P39" s="13"/>
    </row>
    <row r="40" spans="1:18" s="1" customFormat="1" ht="24" customHeight="1" x14ac:dyDescent="0.35">
      <c r="A40" s="97" t="s">
        <v>42</v>
      </c>
      <c r="B40" s="98"/>
      <c r="C40" s="98"/>
      <c r="D40" s="98"/>
      <c r="E40" s="98"/>
      <c r="F40" s="98"/>
      <c r="G40" s="98"/>
      <c r="H40" s="98"/>
      <c r="I40" s="98"/>
      <c r="J40" s="98"/>
      <c r="K40" s="98"/>
      <c r="L40" s="98"/>
      <c r="M40" s="98"/>
      <c r="N40" s="98"/>
      <c r="O40" s="99"/>
      <c r="P40" s="13"/>
    </row>
    <row r="41" spans="1:18" s="1" customFormat="1" ht="34.5" customHeight="1" thickBot="1" x14ac:dyDescent="0.4">
      <c r="A41" s="102" t="s">
        <v>44</v>
      </c>
      <c r="B41" s="103"/>
      <c r="C41" s="103"/>
      <c r="D41" s="103"/>
      <c r="E41" s="103"/>
      <c r="F41" s="103"/>
      <c r="G41" s="103"/>
      <c r="H41" s="103"/>
      <c r="I41" s="103"/>
      <c r="J41" s="103"/>
      <c r="K41" s="103"/>
      <c r="L41" s="103"/>
      <c r="M41" s="103"/>
      <c r="N41" s="103"/>
      <c r="O41" s="104"/>
      <c r="P41" s="13"/>
    </row>
    <row r="42" spans="1:18" s="1" customFormat="1" ht="50.5" customHeight="1" x14ac:dyDescent="0.3">
      <c r="A42" s="79"/>
      <c r="B42" s="80"/>
      <c r="C42" s="81"/>
      <c r="D42" s="95"/>
      <c r="E42" s="96"/>
      <c r="F42" s="82"/>
      <c r="G42" s="83"/>
      <c r="H42" s="84"/>
      <c r="I42" s="82" t="s">
        <v>48</v>
      </c>
      <c r="J42" s="83"/>
      <c r="K42" s="84"/>
      <c r="L42" s="88"/>
      <c r="M42" s="80"/>
      <c r="N42" s="80"/>
      <c r="O42" s="89"/>
    </row>
    <row r="43" spans="1:18" s="1" customFormat="1" ht="41.25" customHeight="1" thickBot="1" x14ac:dyDescent="0.35">
      <c r="A43" s="76" t="s">
        <v>5</v>
      </c>
      <c r="B43" s="77"/>
      <c r="C43" s="78"/>
      <c r="D43" s="94" t="s">
        <v>6</v>
      </c>
      <c r="E43" s="94"/>
      <c r="F43" s="85" t="s">
        <v>16</v>
      </c>
      <c r="G43" s="86"/>
      <c r="H43" s="87"/>
      <c r="I43" s="90" t="s">
        <v>9</v>
      </c>
      <c r="J43" s="86"/>
      <c r="K43" s="87"/>
      <c r="L43" s="91" t="s">
        <v>17</v>
      </c>
      <c r="M43" s="92"/>
      <c r="N43" s="92"/>
      <c r="O43" s="93"/>
    </row>
    <row r="44" spans="1:18" s="1" customFormat="1" ht="32.5" customHeight="1" x14ac:dyDescent="0.3">
      <c r="A44" s="9"/>
      <c r="B44" s="9"/>
      <c r="C44" s="9"/>
      <c r="D44" s="9"/>
      <c r="E44" s="9"/>
      <c r="F44" s="9"/>
      <c r="G44" s="9"/>
      <c r="H44" s="9"/>
      <c r="I44" s="9"/>
      <c r="J44" s="9"/>
      <c r="K44" s="9"/>
      <c r="L44" s="9"/>
      <c r="M44" s="9"/>
      <c r="N44" s="9"/>
      <c r="O44" s="9"/>
    </row>
    <row r="46" spans="1:18" ht="14.5" customHeight="1" x14ac:dyDescent="0.35"/>
    <row r="49" spans="16:16" x14ac:dyDescent="0.35">
      <c r="P49" s="6"/>
    </row>
    <row r="50" spans="16:16" x14ac:dyDescent="0.35">
      <c r="P50" s="6"/>
    </row>
  </sheetData>
  <sheetProtection algorithmName="SHA-512" hashValue="fl9aT+QEfmGKNtm5O/rdiEUJL4zts2u213/SKMS2SRWF0XlGkgsLQVUWOhHK2rcV1292QCdTeDlwsVbgUmmz7w==" saltValue="TA/zz/jHTyyZRNoqql0MRQ==" spinCount="100000" sheet="1" selectLockedCells="1"/>
  <mergeCells count="60">
    <mergeCell ref="B30:K31"/>
    <mergeCell ref="B32:K33"/>
    <mergeCell ref="B25:K25"/>
    <mergeCell ref="B23:K24"/>
    <mergeCell ref="B26:K27"/>
    <mergeCell ref="B28:K29"/>
    <mergeCell ref="J14:O14"/>
    <mergeCell ref="J15:O15"/>
    <mergeCell ref="J16:O16"/>
    <mergeCell ref="A1:O1"/>
    <mergeCell ref="A3:O3"/>
    <mergeCell ref="A2:O2"/>
    <mergeCell ref="J7:O7"/>
    <mergeCell ref="J8:O8"/>
    <mergeCell ref="J9:O9"/>
    <mergeCell ref="J10:O10"/>
    <mergeCell ref="J11:O11"/>
    <mergeCell ref="J12:O12"/>
    <mergeCell ref="D14:I14"/>
    <mergeCell ref="D7:I7"/>
    <mergeCell ref="B8:C8"/>
    <mergeCell ref="J6:O6"/>
    <mergeCell ref="A43:C43"/>
    <mergeCell ref="A42:C42"/>
    <mergeCell ref="F42:H42"/>
    <mergeCell ref="F43:H43"/>
    <mergeCell ref="A37:O37"/>
    <mergeCell ref="L42:O42"/>
    <mergeCell ref="I42:K42"/>
    <mergeCell ref="I43:K43"/>
    <mergeCell ref="L43:O43"/>
    <mergeCell ref="D43:E43"/>
    <mergeCell ref="D42:E42"/>
    <mergeCell ref="A40:O40"/>
    <mergeCell ref="A39:O39"/>
    <mergeCell ref="A41:O41"/>
    <mergeCell ref="A36:O36"/>
    <mergeCell ref="A38:O38"/>
    <mergeCell ref="D15:I15"/>
    <mergeCell ref="D11:I11"/>
    <mergeCell ref="B11:C11"/>
    <mergeCell ref="B12:C12"/>
    <mergeCell ref="D12:I12"/>
    <mergeCell ref="F20:O20"/>
    <mergeCell ref="B21:O21"/>
    <mergeCell ref="B13:C13"/>
    <mergeCell ref="B14:C14"/>
    <mergeCell ref="D13:I13"/>
    <mergeCell ref="B16:C16"/>
    <mergeCell ref="B15:C15"/>
    <mergeCell ref="D16:I16"/>
    <mergeCell ref="J13:O13"/>
    <mergeCell ref="D9:I9"/>
    <mergeCell ref="B10:C10"/>
    <mergeCell ref="D10:I10"/>
    <mergeCell ref="B7:C7"/>
    <mergeCell ref="B6:C6"/>
    <mergeCell ref="D6:I6"/>
    <mergeCell ref="D8:I8"/>
    <mergeCell ref="B9:C9"/>
  </mergeCells>
  <conditionalFormatting sqref="D9:I14 J15 D15:D16">
    <cfRule type="expression" dxfId="3" priority="47">
      <formula>(#REF!)="Angebot zur Unterstützung im Alltag"</formula>
    </cfRule>
  </conditionalFormatting>
  <conditionalFormatting sqref="J16">
    <cfRule type="expression" dxfId="2" priority="6">
      <formula>(#REF!)="Angebot zur Unterstützung im Alltag"</formula>
    </cfRule>
  </conditionalFormatting>
  <conditionalFormatting sqref="J8:O8">
    <cfRule type="expression" dxfId="1" priority="1">
      <formula>$D$8="nein"</formula>
    </cfRule>
  </conditionalFormatting>
  <conditionalFormatting sqref="J13:O14">
    <cfRule type="expression" dxfId="0" priority="14">
      <formula>(#REF!)="Angebot zur Unterstützung im Alltag"</formula>
    </cfRule>
  </conditionalFormatting>
  <dataValidations count="6">
    <dataValidation type="date" allowBlank="1" showInputMessage="1" showErrorMessage="1" error="Datum in TT.MM.JJJJ anzugeben." sqref="D42:E42" xr:uid="{00000000-0002-0000-0000-000000000000}">
      <formula1>44927</formula1>
      <formula2>46022</formula2>
    </dataValidation>
    <dataValidation type="list" allowBlank="1" showInputMessage="1" showErrorMessage="1" sqref="D7:I7" xr:uid="{00000000-0002-0000-0000-000001000000}">
      <formula1>$P$9:$P$12</formula1>
    </dataValidation>
    <dataValidation type="list" allowBlank="1" showInputMessage="1" showErrorMessage="1" error="Datum in TT.MM.JJJJ anzugeben." sqref="J5:O5" xr:uid="{00000000-0002-0000-0000-000002000000}">
      <formula1>$P$5:$P$16</formula1>
    </dataValidation>
    <dataValidation type="list" allowBlank="1" showInputMessage="1" showErrorMessage="1" sqref="D8:I8" xr:uid="{00000000-0002-0000-0000-000003000000}">
      <formula1>$Q$13:$Q$14</formula1>
    </dataValidation>
    <dataValidation type="date" allowBlank="1" showInputMessage="1" showErrorMessage="1" error="Das Datum liegt außerhalb des zulässigen Zeitraums. Es ist keine Erstattung möglich. " sqref="L24" xr:uid="{00000000-0002-0000-0000-000004000000}">
      <formula1>44896</formula1>
      <formula2>45291</formula2>
    </dataValidation>
    <dataValidation type="date" allowBlank="1" showInputMessage="1" showErrorMessage="1" error="Das Datum liegt außerhalb des zulässigen Zeitraums." sqref="L32 L26 L28 L30" xr:uid="{00000000-0002-0000-0000-000005000000}">
      <formula1>44835</formula1>
      <formula2>45412</formula2>
    </dataValidation>
  </dataValidations>
  <printOptions horizontalCentered="1"/>
  <pageMargins left="0.23622047244094491" right="0.23622047244094491" top="0.55118110236220474" bottom="0.55118110236220474" header="0.31496062992125984" footer="0.31496062992125984"/>
  <pageSetup paperSize="9" scale="60"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Erstattung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2025-01-21T13:05:58Z</dcterms:modified>
</cp:coreProperties>
</file>