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F3157BFA-DF4D-49C2-9C9D-D9F756E4BFDF}" xr6:coauthVersionLast="47" xr6:coauthVersionMax="47" xr10:uidLastSave="{00000000-0000-0000-0000-000000000000}"/>
  <workbookProtection workbookAlgorithmName="SHA-512" workbookHashValue="is+wmXkxT2ovFU2Cr85+bInwdqJheElCMdMY7oN9v9Sq/nbPDgaef2wu5SlR8SiqmH7K+QfavMlTkJYZLtmF6w==" workbookSaltValue="l2XvF0FYTK6WfKyk7gGVWw==" workbookSpinCount="100000" lockStructure="1"/>
  <bookViews>
    <workbookView xWindow="28680" yWindow="-120" windowWidth="29040" windowHeight="17520" xr2:uid="{00000000-000D-0000-FFFF-FFFF00000000}"/>
  </bookViews>
  <sheets>
    <sheet name="Deckblatt" sheetId="1" r:id="rId1"/>
    <sheet name="Kosten im Referenzmonat" sheetId="16" r:id="rId2"/>
    <sheet name="Kosten im Erstattungszeitraum" sheetId="7" r:id="rId3"/>
  </sheets>
  <definedNames>
    <definedName name="_xlnm.Print_Area" localSheetId="0">Deckblatt!$A$1:$P$43</definedName>
    <definedName name="_xlnm.Print_Area" localSheetId="2">'Kosten im Erstattungszeitraum'!$A$1:$G$106</definedName>
    <definedName name="_xlnm.Print_Area" localSheetId="1">'Kosten im Referenzmonat'!$A$1:$G$5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0" i="7" l="1"/>
  <c r="M81" i="7"/>
  <c r="M82" i="7"/>
  <c r="M79" i="7"/>
  <c r="K82" i="7"/>
  <c r="K80" i="7"/>
  <c r="K81" i="7"/>
  <c r="K79" i="7"/>
  <c r="I82" i="7"/>
  <c r="I80" i="7"/>
  <c r="I81" i="7"/>
  <c r="M38" i="7"/>
  <c r="M39" i="7"/>
  <c r="M40" i="7"/>
  <c r="M41" i="7"/>
  <c r="M42" i="7"/>
  <c r="M43" i="7"/>
  <c r="M44" i="7"/>
  <c r="M45" i="7"/>
  <c r="M46" i="7"/>
  <c r="M47" i="7"/>
  <c r="M48" i="7"/>
  <c r="M37" i="7"/>
  <c r="K48" i="7"/>
  <c r="K38" i="7"/>
  <c r="K39" i="7"/>
  <c r="K40" i="7"/>
  <c r="K41" i="7"/>
  <c r="K42" i="7"/>
  <c r="K43" i="7"/>
  <c r="K44" i="7"/>
  <c r="K45" i="7"/>
  <c r="K46" i="7"/>
  <c r="K47" i="7"/>
  <c r="K37" i="7"/>
  <c r="I38" i="7"/>
  <c r="I39" i="7"/>
  <c r="I40" i="7"/>
  <c r="I41" i="7"/>
  <c r="I42" i="7"/>
  <c r="I43" i="7"/>
  <c r="I44" i="7"/>
  <c r="I45" i="7"/>
  <c r="I46" i="7"/>
  <c r="I47" i="7"/>
  <c r="I48" i="7"/>
  <c r="C48" i="7" s="1"/>
  <c r="I37" i="7"/>
  <c r="G82" i="7" l="1"/>
  <c r="G81" i="7"/>
  <c r="G80" i="7"/>
  <c r="E82" i="7"/>
  <c r="E81" i="7"/>
  <c r="E80" i="7"/>
  <c r="C82" i="7"/>
  <c r="C81" i="7"/>
  <c r="C80" i="7"/>
  <c r="G48" i="7"/>
  <c r="G47" i="7"/>
  <c r="G46" i="7"/>
  <c r="G45" i="7"/>
  <c r="G44" i="7"/>
  <c r="G43" i="7"/>
  <c r="G42" i="7"/>
  <c r="G41" i="7"/>
  <c r="G40" i="7"/>
  <c r="G39" i="7"/>
  <c r="E47" i="7"/>
  <c r="E46" i="7"/>
  <c r="E45" i="7"/>
  <c r="E44" i="7"/>
  <c r="E43" i="7"/>
  <c r="E42" i="7"/>
  <c r="E41" i="7"/>
  <c r="E40" i="7"/>
  <c r="E39" i="7"/>
  <c r="C47" i="7"/>
  <c r="C46" i="7"/>
  <c r="C45" i="7"/>
  <c r="C44" i="7"/>
  <c r="C43" i="7"/>
  <c r="C42" i="7"/>
  <c r="C41" i="7"/>
  <c r="C40" i="7"/>
  <c r="C39" i="7"/>
  <c r="F4" i="7" l="1"/>
  <c r="M10" i="7" s="1"/>
  <c r="G10" i="7" s="1"/>
  <c r="D4" i="7"/>
  <c r="B4" i="7"/>
  <c r="I8" i="7" s="1"/>
  <c r="C8" i="7" s="1"/>
  <c r="F2" i="7" l="1"/>
  <c r="D2" i="7"/>
  <c r="B2" i="7"/>
  <c r="S3" i="1"/>
  <c r="B11" i="7"/>
  <c r="M9" i="7" l="1"/>
  <c r="M8" i="7"/>
  <c r="G8" i="7" s="1"/>
  <c r="K8" i="7"/>
  <c r="E8" i="7" s="1"/>
  <c r="K9" i="7"/>
  <c r="I79" i="7"/>
  <c r="C79" i="7" s="1"/>
  <c r="I9" i="7"/>
  <c r="C9" i="7" s="1"/>
  <c r="G38" i="7"/>
  <c r="G37" i="7"/>
  <c r="G79" i="7"/>
  <c r="C37" i="7"/>
  <c r="C38" i="7"/>
  <c r="E48" i="7"/>
  <c r="E38" i="7"/>
  <c r="E79" i="7"/>
  <c r="E37" i="7"/>
  <c r="D83" i="7"/>
  <c r="F83" i="7"/>
  <c r="B83" i="7"/>
  <c r="D49" i="7"/>
  <c r="F49" i="7"/>
  <c r="B49" i="7"/>
  <c r="F11" i="7"/>
  <c r="D11" i="7"/>
  <c r="E9" i="7" l="1"/>
  <c r="G9" i="7"/>
  <c r="E83" i="7"/>
  <c r="G83" i="7"/>
  <c r="G11" i="7" l="1"/>
  <c r="C11" i="7"/>
  <c r="E11" i="7"/>
  <c r="C83" i="7"/>
  <c r="E49" i="7"/>
  <c r="C49" i="7"/>
  <c r="G49" i="7"/>
</calcChain>
</file>

<file path=xl/sharedStrings.xml><?xml version="1.0" encoding="utf-8"?>
<sst xmlns="http://schemas.openxmlformats.org/spreadsheetml/2006/main" count="305" uniqueCount="118">
  <si>
    <t xml:space="preserve">Name </t>
  </si>
  <si>
    <t xml:space="preserve">PLZ Ort </t>
  </si>
  <si>
    <t>Ansprechpartner</t>
  </si>
  <si>
    <t>Telefonnummer</t>
  </si>
  <si>
    <t>E-Mail</t>
  </si>
  <si>
    <t>Ort</t>
  </si>
  <si>
    <t>Datum</t>
  </si>
  <si>
    <t>Freitextfeld für Anmerkungen</t>
  </si>
  <si>
    <t>IK</t>
  </si>
  <si>
    <t>Funktion</t>
  </si>
  <si>
    <t>Teilstationäre Pflegeeinrichtung</t>
  </si>
  <si>
    <t>Vollstationäre Pflegeeinrichtung</t>
  </si>
  <si>
    <t>Kurzzeitpflegeeinrichtung</t>
  </si>
  <si>
    <t>Stationäres Hospiz</t>
  </si>
  <si>
    <t>Angaben zum Träger der Pflegeeinrichtung</t>
  </si>
  <si>
    <t>Leitungsgebundende Fernwärme</t>
  </si>
  <si>
    <t>Leistungsgebundener Strom</t>
  </si>
  <si>
    <t>Bei Neuzulassung nach dem 31.03.2022</t>
  </si>
  <si>
    <t>Bei Zulassung vor dem 31.03.2022</t>
  </si>
  <si>
    <t>Allgemeine Angaben</t>
  </si>
  <si>
    <t>Leitungsgebundenes Erdgas</t>
  </si>
  <si>
    <t>Vor- und Nachname</t>
  </si>
  <si>
    <r>
      <t xml:space="preserve">Angaben zur Pflegeeinrichtung
</t>
    </r>
    <r>
      <rPr>
        <sz val="8"/>
        <rFont val="Lucida Sans Unicode"/>
        <family val="2"/>
      </rPr>
      <t>(nach § 72 SGB XI zugelassen)</t>
    </r>
  </si>
  <si>
    <r>
      <rPr>
        <b/>
        <sz val="10"/>
        <rFont val="Lucida Sans Unicode"/>
        <family val="2"/>
      </rPr>
      <t xml:space="preserve">Unterschrift
</t>
    </r>
    <r>
      <rPr>
        <sz val="8"/>
        <rFont val="Lucida Sans Unicode"/>
        <family val="2"/>
      </rPr>
      <t>(bei elektronischer Geltendmachung in Faksimile)</t>
    </r>
  </si>
  <si>
    <t>bis</t>
  </si>
  <si>
    <t>Differenz zum Referenzmonat</t>
  </si>
  <si>
    <t>Summe</t>
  </si>
  <si>
    <t xml:space="preserve"> =&gt; alle staatlichen Unterstützungsleistungen ausgeschöpft und der zuständigen Pflegekasse unverzüglich nach Erhalt mitgeteilt werden,</t>
  </si>
  <si>
    <t xml:space="preserve"> =&gt; die beantragten Ergänzungshilfen nicht auch bei anderen Landesverbänden der Pflegekassen oder Pflegekassen beantragt wurden
        bzw. werden und</t>
  </si>
  <si>
    <t>TT.MM.JJJJ</t>
  </si>
  <si>
    <t>.</t>
  </si>
  <si>
    <r>
      <t>Datum der Vorlage eines Nachweises</t>
    </r>
    <r>
      <rPr>
        <sz val="9"/>
        <color theme="8"/>
        <rFont val="Calibri"/>
        <family val="2"/>
        <scheme val="minor"/>
      </rPr>
      <t xml:space="preserve">  </t>
    </r>
    <r>
      <rPr>
        <sz val="9"/>
        <color rgb="FF7030A0"/>
        <rFont val="Calibri"/>
        <family val="2"/>
        <scheme val="minor"/>
      </rPr>
      <t>(Vorlage bei zuständiger Pflegekasse bis spätestens zum 15.01.2024)</t>
    </r>
  </si>
  <si>
    <t>auf Weiteres</t>
  </si>
  <si>
    <t>Erstantrag</t>
  </si>
  <si>
    <t>Änderungsmitteilung</t>
  </si>
  <si>
    <t>Bei Änderungsmitteilung hier fortlaufende Nummierung</t>
  </si>
  <si>
    <t>Leitungsgebundenes 
Erdgas</t>
  </si>
  <si>
    <t>Leitungsgebundener 
Strom</t>
  </si>
  <si>
    <t>(Sofern nachträglich Änderungen im Tabellenblatt "Kosten im Erstattungszeitraum" gemacht wurden, ist hier darauf hinzuweisen)</t>
  </si>
  <si>
    <t>Leitungsgebundener Strom</t>
  </si>
  <si>
    <t>Bei Zulassung bis zum 31.03.2022</t>
  </si>
  <si>
    <t xml:space="preserve"> =&gt; die beantragten Ergänzungshilfen nicht im Pflegesatzverfahren geltend gemacht werden,</t>
  </si>
  <si>
    <t>Spitzabrechnung</t>
  </si>
  <si>
    <t>Kosten gemäß Rechnungsbetrag des Energieversorgers in Euro</t>
  </si>
  <si>
    <t>Ja</t>
  </si>
  <si>
    <t>Nein</t>
  </si>
  <si>
    <t>Energieträger</t>
  </si>
  <si>
    <r>
      <t xml:space="preserve">Höhe
</t>
    </r>
    <r>
      <rPr>
        <sz val="8"/>
        <rFont val="Lucida Sans Unicode"/>
        <family val="2"/>
      </rPr>
      <t>in Euro</t>
    </r>
  </si>
  <si>
    <t xml:space="preserve">von </t>
  </si>
  <si>
    <t>Angaben zu mit diesem Antrag geltend gemachten Ergänzungshilfen</t>
  </si>
  <si>
    <t xml:space="preserve"> =&gt; eine Rückzahlung von zu viel erhaltenen Ergänzungshilfen durch den Pflegeeinrichtungsträger an die zuständige Pflegekasse    
        unverzüglich erfolgt,</t>
  </si>
  <si>
    <t>Leitungsgebundenes Erdgas 
(Tatsächlicher Verbrauch)</t>
  </si>
  <si>
    <t>Leitungsgebundenes Erdgas 
(in Bruttomiete enthalten)</t>
  </si>
  <si>
    <t>Leitungsgebundene Fernwärme 
(Brutto-Vorauszahlung)</t>
  </si>
  <si>
    <t>Leitungsgebundene Fernwärme 
(Tatsächlicher Verbrauch)</t>
  </si>
  <si>
    <t>Leitungsgebundene Fernwärme 
(in Bruttomiete enthalten)</t>
  </si>
  <si>
    <t>Leitungsgebundener Strom 
(Brutto-Vorauszahlung)</t>
  </si>
  <si>
    <t>Leitungsgebundener Strom 
(Tatsächlicher Verbrauch)</t>
  </si>
  <si>
    <t>Leitungsgebundener Strom 
(in Bruttomiete enthalten)</t>
  </si>
  <si>
    <r>
      <t xml:space="preserve">Datum und Höhe
</t>
    </r>
    <r>
      <rPr>
        <sz val="8"/>
        <rFont val="Calibri"/>
        <family val="2"/>
        <scheme val="minor"/>
      </rPr>
      <t>(Bei monatlicher Zahlung ist der Zeitraum/Bei einmaliger Zahlung der Tag des Zahlungseingangs anzugeben)</t>
    </r>
  </si>
  <si>
    <r>
      <t xml:space="preserve">Gewährte öffentliche Zuschüsse oder andere Unterstützungsmaßnahmen im Jahr 2022
</t>
    </r>
    <r>
      <rPr>
        <sz val="8"/>
        <color theme="9" tint="-0.249977111117893"/>
        <rFont val="Calibri"/>
        <family val="2"/>
        <scheme val="minor"/>
      </rPr>
      <t>(Dezember-Soforthilfe und bereits in monatlichen Zahlungen bzw. der Spitzabrechnung des Energieversorgers berücksichtigte Preisbremsen sind hier nicht auszuweisen); Bezeichnung einfügen</t>
    </r>
  </si>
  <si>
    <r>
      <t xml:space="preserve">Gewährte öffentliche Zuschüsse oder andere Unterstützungsmaßnahmen im Jahr 2023
</t>
    </r>
    <r>
      <rPr>
        <sz val="8"/>
        <color rgb="FF7030A0"/>
        <rFont val="Calibri"/>
        <family val="2"/>
        <scheme val="minor"/>
      </rPr>
      <t>(Bereits in monatlichen Zahlungen bzw. der Spitzabrechnung des Energieversorgers berücksichtigte Preisbremsen sind hier nicht auszuweisen)
Bezeichnung einfügen</t>
    </r>
  </si>
  <si>
    <r>
      <t xml:space="preserve">Datum und Höhe
</t>
    </r>
    <r>
      <rPr>
        <sz val="8"/>
        <color rgb="FF7030A0"/>
        <rFont val="Calibri"/>
        <family val="2"/>
        <scheme val="minor"/>
      </rPr>
      <t>(Bei monatlicher Zahlung ist der Zeitraum/Bei einmaliger Zahlung der Tag des Zahlungseingangs anzugeben)</t>
    </r>
  </si>
  <si>
    <r>
      <t xml:space="preserve">Gewährte öffentliche Zuschüsse oder andere Unterstützungsmaßnahmen im Jahr 2024
</t>
    </r>
    <r>
      <rPr>
        <sz val="8"/>
        <color theme="5" tint="-0.249977111117893"/>
        <rFont val="Calibri"/>
        <family val="2"/>
        <scheme val="minor"/>
      </rPr>
      <t>(Bereits in monatlichen Zahlungen bzw. der Spitzabrechnung des Energieversorgers berücksichtigte Preisbremsen sind hier nicht auszuweisen)
Bezeichnung einfügen</t>
    </r>
  </si>
  <si>
    <r>
      <t xml:space="preserve">Datum und Höhe
</t>
    </r>
    <r>
      <rPr>
        <sz val="8"/>
        <color theme="5" tint="-0.249977111117893"/>
        <rFont val="Calibri"/>
        <family val="2"/>
        <scheme val="minor"/>
      </rPr>
      <t>(Bei monatlicher Zahlung ist der Zeitraum/Bei einmaliger Zahlung der Tag des Zahlungseingangs anzugeben)</t>
    </r>
  </si>
  <si>
    <t>Einmalzahlung</t>
  </si>
  <si>
    <t>Monatlich fortlaufend</t>
  </si>
  <si>
    <t>Straße Hausnummer</t>
  </si>
  <si>
    <t xml:space="preserve">     a) Abschlägige Vorauszahlungshöhe im Referenzmonat März 2022</t>
  </si>
  <si>
    <r>
      <t xml:space="preserve">Zutreffende Option je Energieträger auszuwählen und jeweils eine Angabe erforderlich (a, b, c oder d)
</t>
    </r>
    <r>
      <rPr>
        <sz val="8"/>
        <color theme="8"/>
        <rFont val="Calibri"/>
        <family val="2"/>
        <scheme val="minor"/>
      </rPr>
      <t xml:space="preserve">
(Je Energieträger darf nur eine Angabe gemacht werden; bei mehr als einer Angabe je Energieträger werden ggf. falsche Differenzbeträge gebildet)</t>
    </r>
  </si>
  <si>
    <r>
      <t xml:space="preserve">Dieses Formular ist im Original von der Website des GKV-Spitzenverbandes herunterzuladen, auszufüllen und bei der zuständigen Pflegekasse einzureichen. 
Online ausgefüllte und erst dann heruntergeladene bzw. gespeicherte Formulare können von der zuständigen Pflegekasse ggf. nicht entgegengenommen werden.
</t>
    </r>
    <r>
      <rPr>
        <sz val="8"/>
        <color rgb="FF0070C0"/>
        <rFont val="Lucida Sans Unicode"/>
        <family val="2"/>
      </rPr>
      <t xml:space="preserve">
Dieses Formular ist als fortlaufender Antrag zu verwenden. Jede Änderungsmitteilung ist in Zeile 5 zu nummerieren (Zelle P5).
Mithilfe der Zoom-Funktion am unten rechten Rand der Excel-Datei kann die Darstellung und Lesbarkeit auf dem Endgerät verbessert werden.</t>
    </r>
  </si>
  <si>
    <t xml:space="preserve"> =&gt; Änderungen der der Beantragung zugrundeliegende Sachverhalte unverzüglich der Pflegekasse angezeigt wurden bzw. werden, die
       die Ergänzungshilfe auszahlt.</t>
  </si>
  <si>
    <r>
      <t xml:space="preserve">Zeitraum der Spitzabrechnung des Energieversorgers </t>
    </r>
    <r>
      <rPr>
        <sz val="8"/>
        <color theme="1"/>
        <rFont val="Calibri"/>
        <family val="2"/>
        <scheme val="minor"/>
      </rPr>
      <t>(auch unterjährige Zeiträume und Zeiträume mit weniger als 12 Monaten anzugeben)</t>
    </r>
  </si>
  <si>
    <r>
      <t xml:space="preserve">Zeitraum der Spitzabrechnung des Energieversorgers </t>
    </r>
    <r>
      <rPr>
        <sz val="8"/>
        <color theme="1"/>
        <rFont val="Calibri"/>
        <family val="2"/>
        <scheme val="minor"/>
      </rPr>
      <t>(auch unterjährige Zeiträume und Zeiträume mit weniger als 12 Monaten)</t>
    </r>
  </si>
  <si>
    <r>
      <t xml:space="preserve">Konkrete Maßnahmen zur Umsetzung der Empfehlungen aus der Energieberatung
</t>
    </r>
    <r>
      <rPr>
        <sz val="8"/>
        <color rgb="FF7030A0"/>
        <rFont val="Calibri"/>
        <family val="2"/>
        <scheme val="minor"/>
      </rPr>
      <t>(hier aufzulisten)</t>
    </r>
  </si>
  <si>
    <t>Abschlägige Brutto-Vorauszahlung / Energiekosten in Bruttomiete im Oktober 2022</t>
  </si>
  <si>
    <t>Abschlägige Brutto-Vorauszahlung / Energiekosten in Bruttomiete im November 2022</t>
  </si>
  <si>
    <r>
      <t xml:space="preserve">Abschlägige Brutto-Vorauszahlung / Energiekosten in Bruttomiete im Dezember 2022
</t>
    </r>
    <r>
      <rPr>
        <sz val="8"/>
        <color theme="9" tint="-0.249977111117893"/>
        <rFont val="Calibri"/>
        <family val="2"/>
        <scheme val="minor"/>
      </rPr>
      <t>(Durch die öffentliche Unterstützungsmaßnahme der Dezember-Soforthilfe besteht nur Anspruch auf Ergänzungshilfen für leitungsgebundenen Strom)</t>
    </r>
  </si>
  <si>
    <t>Abschlägige Brutto-Vorauszahlung / Energiekosten in Bruttomiete im Januar 2023</t>
  </si>
  <si>
    <t>Abschlägige Brutto-Vorauszahlung / Energiekosten in Bruttomiete im Februar 2023</t>
  </si>
  <si>
    <t>Abschlägige Brutto-Vorauszahlung / Energiekosten in Bruttomiete im März 2023</t>
  </si>
  <si>
    <t>Abschlägige Brutto-Vorauszahlung / Energiekosten in Bruttomiete im April 2023</t>
  </si>
  <si>
    <t>Abschlägige Brutto-Vorauszahlung / Energiekosten in Bruttomiete im Mai 2023</t>
  </si>
  <si>
    <t>Abschlägige Brutto-Vorauszahlung / Energiekosten in Bruttomiete im Juni 2023</t>
  </si>
  <si>
    <t>Abschlägige Brutto-Vorauszahlung / Energiekosten in Bruttomiete im Juli 2023</t>
  </si>
  <si>
    <t>Abschlägige Brutto-Vorauszahlung / Energiekosten in Bruttomiete im August 2023</t>
  </si>
  <si>
    <t>Abschlägige Brutto-Vorauszahlung / Energiekosten in Bruttomiete im September 2023</t>
  </si>
  <si>
    <t>Abschlägige Brutto-Vorauszahlung / Energiekosten in Bruttomiete im Oktober 2023</t>
  </si>
  <si>
    <t>Abschlägige Brutto-Vorauszahlung / Energiekosten in Bruttomiete im November 2023</t>
  </si>
  <si>
    <t>Abschlägige Brutto-Vorauszahlung / Energiekosten in Bruttomiete im Dezember 2023</t>
  </si>
  <si>
    <t>Abschlägige Brutto-Vorauszahlung / Energiekosten in Bruttomiete im Januar 2024</t>
  </si>
  <si>
    <t>Abschlägige Brutto-Vorauszahlung / Energiekosten in Bruttomiete im Februar 2024</t>
  </si>
  <si>
    <t>Abschlägige Brutto-Vorauszahlung / Energiekosten in Bruttomiete im April 2024</t>
  </si>
  <si>
    <r>
      <rPr>
        <b/>
        <sz val="11"/>
        <color rgb="FF7030A0"/>
        <rFont val="Calibri"/>
        <family val="2"/>
        <scheme val="minor"/>
      </rPr>
      <t>a) Abschlägige Brutto-Vorauszahlungshöhe bzw. in der Bruttomiete ausgewiesene Energiekosten im März 2022</t>
    </r>
    <r>
      <rPr>
        <sz val="8"/>
        <rFont val="Calibri"/>
        <family val="2"/>
        <scheme val="minor"/>
      </rPr>
      <t xml:space="preserve">
Siehe Ziffer 2 Absatz 1, 2 und 4 der Ergänzungshilfen-Richtlinien: 
Pflegeeinrichtungen haben einen Anspruch auf Erstattung der Differenz zwischen den monatlichen abschlägigen Brutto-Vorauszahlungen für den Verbrauch des Monats März 2022 und der jeweiligen laufenden monatlichen abschlägigen Brutto-Vorauszahlung für leitungsgebundenes Erdgas, leitungsgebundene Fernwärme und leitungsgebundenen Strom. Die monatlich abschlägige Brutto-Vorauszahlung ist die festgelegte regelmäßige Vorauszahlung für den voraussichtlichen Verbrauch der jeweiligen Energieverbrauchsgüter je Monat. Besteht ein Energieversorgungsvertrag für mehrere Versorgungsangebote, dann sind die monatlich abschlägigen Brutto-Vorauszahlungen den Pflegeeinrichtungen zuzuordnen. 
Bei Pflegeeinrichtungen, bei denen diese Kosten für leitungsgebundenes Erdgas, leitungsgebundene Fernwärme und leitungsgebundenen Strom in der monatlichen Bruttomiete enthalten sind, wird der in der Bruttomiete ausgewiesene Betrag des Referenzmonats März 2022 zu Grunde gelegt. Der Erstattungsanspruch umfasst die Differenz zwischen den in der Bruttomiete ausgewiesenen Energiekosten im Monat März 2022 und den in der Bruttomiete ausgewiesenen Energiekosten des jeweiligen Antragsmonats.</t>
    </r>
  </si>
  <si>
    <r>
      <t xml:space="preserve">Datum der Energieberatung </t>
    </r>
    <r>
      <rPr>
        <sz val="9"/>
        <color rgb="FF7030A0"/>
        <rFont val="Calibri"/>
        <family val="2"/>
        <scheme val="minor"/>
      </rPr>
      <t xml:space="preserve"> (zulässig im Zeitraum 2020 - 2023; in TT.MM.JJJJ anzugeben)</t>
    </r>
  </si>
  <si>
    <r>
      <t xml:space="preserve">Gestiegene Energiekosten wurden bereits im Pflegesatzverfahren berücksichtigt
</t>
    </r>
    <r>
      <rPr>
        <sz val="8"/>
        <color rgb="FF0070C0"/>
        <rFont val="Lucida Sans Unicode"/>
        <family val="2"/>
      </rPr>
      <t>(Hinweis auf die Notwendigkeit einer Ergänzungsvereinbarung; aus Dropdownmenü auszuwählen)</t>
    </r>
  </si>
  <si>
    <r>
      <t xml:space="preserve"> </t>
    </r>
    <r>
      <rPr>
        <b/>
        <sz val="10"/>
        <color theme="4"/>
        <rFont val="Calibri"/>
        <family val="2"/>
        <scheme val="minor"/>
      </rPr>
      <t>(Bitte Beträge in zutreffende Spalte eintragen)</t>
    </r>
  </si>
  <si>
    <r>
      <t>2024</t>
    </r>
    <r>
      <rPr>
        <sz val="11"/>
        <rFont val="Calibri"/>
        <family val="2"/>
        <scheme val="minor"/>
      </rPr>
      <t xml:space="preserve"> </t>
    </r>
    <r>
      <rPr>
        <sz val="9"/>
        <rFont val="Calibri"/>
        <family val="2"/>
        <scheme val="minor"/>
      </rPr>
      <t>(Sofern kein Nachweis vorgelegt wird (Zeile 69), werden Differenzbeträge in 2024 automatisch um 20 % gekürzt)</t>
    </r>
  </si>
  <si>
    <t>Der Pflegeeinrichtungsträger erklärt mit seiner Unterschrift die Vollständigkeit und Richtigkeit seiner Angaben rechtsverbindlich, 
und dass</t>
  </si>
  <si>
    <r>
      <t xml:space="preserve">Art der Geltendmachung                                       </t>
    </r>
    <r>
      <rPr>
        <sz val="10"/>
        <color rgb="FF0070C0"/>
        <rFont val="Lucida Sans Unicode"/>
        <family val="2"/>
      </rPr>
      <t xml:space="preserve">       </t>
    </r>
    <r>
      <rPr>
        <sz val="8"/>
        <color rgb="FF0070C0"/>
        <rFont val="Lucida Sans Unicode"/>
        <family val="2"/>
      </rPr>
      <t xml:space="preserve"> (aus Dropdownmenü auszuwählen)</t>
    </r>
  </si>
  <si>
    <r>
      <t xml:space="preserve">Versorgungsform                                                 </t>
    </r>
    <r>
      <rPr>
        <sz val="10"/>
        <color rgb="FF0070C0"/>
        <rFont val="Lucida Sans Unicode"/>
        <family val="2"/>
      </rPr>
      <t xml:space="preserve">        </t>
    </r>
    <r>
      <rPr>
        <sz val="8"/>
        <color rgb="FF0070C0"/>
        <rFont val="Lucida Sans Unicode"/>
        <family val="2"/>
      </rPr>
      <t>(aus Dropdownmenü auszuwählen)</t>
    </r>
  </si>
  <si>
    <r>
      <t xml:space="preserve">Datum der Zulassung                                                                                  </t>
    </r>
    <r>
      <rPr>
        <sz val="10"/>
        <color rgb="FF0070C0"/>
        <rFont val="Lucida Sans Unicode"/>
        <family val="2"/>
      </rPr>
      <t xml:space="preserve"> </t>
    </r>
    <r>
      <rPr>
        <sz val="8"/>
        <color rgb="FF0070C0"/>
        <rFont val="Lucida Sans Unicode"/>
        <family val="2"/>
      </rPr>
      <t>(TT.MM.JJJJ)</t>
    </r>
  </si>
  <si>
    <r>
      <rPr>
        <b/>
        <sz val="10"/>
        <rFont val="Lucida Sans Unicode"/>
        <family val="2"/>
      </rPr>
      <t>Monatlich fortlaufende Zahlung</t>
    </r>
    <r>
      <rPr>
        <sz val="8"/>
        <color rgb="FF0070C0"/>
        <rFont val="Lucida Sans Unicode"/>
        <family val="2"/>
      </rPr>
      <t xml:space="preserve">               (Energieträger und Erstattungszeitraum aus Dropdownmenü auszuwählen, Höhe anzugeben)</t>
    </r>
    <r>
      <rPr>
        <sz val="10"/>
        <rFont val="Lucida Sans Unicode"/>
        <family val="2"/>
      </rPr>
      <t xml:space="preserve">
</t>
    </r>
    <r>
      <rPr>
        <sz val="8"/>
        <rFont val="Lucida Sans Unicode"/>
        <family val="2"/>
      </rPr>
      <t>(a) Monatlich fortlaufende Differenz zwischen der abschlägigen Brutto-Vorauszahlung im Referenzmonat und dem jeweiligen Antragsmonat oder
(b) Monatlich fortlaufende Differenz zwischen den in der Bruttomiete ausgewiesenen Energiekosten im Referenzmonat und dem jeweiligen Antragsmonat</t>
    </r>
  </si>
  <si>
    <r>
      <rPr>
        <b/>
        <sz val="10"/>
        <rFont val="Lucida Sans Unicode"/>
        <family val="2"/>
      </rPr>
      <t xml:space="preserve">Einmalzahlung                                 </t>
    </r>
    <r>
      <rPr>
        <sz val="8"/>
        <color rgb="FF0070C0"/>
        <rFont val="Lucida Sans Unicode"/>
        <family val="2"/>
      </rPr>
      <t>(Energieträger und Erstattungszeitraum aus Dropdownmenü auszuwählen, Höhe anzugeben)</t>
    </r>
    <r>
      <rPr>
        <sz val="8"/>
        <rFont val="Lucida Sans Unicode"/>
        <family val="2"/>
      </rPr>
      <t xml:space="preserve">
(c) Einmalige Differenz zwischen der Summe der monatlich geleisteten Energie-Zahlungen und der Höhe der Spitzabrechnung des Energieversorgers im Anspruchszeitraum</t>
    </r>
  </si>
  <si>
    <t>Leitungsgeb. Erdgas 
(Brutto-Vorauszahlung)</t>
  </si>
  <si>
    <t>Leitungsgeb. Erdgas 
(in Bruttomiete enthalten)</t>
  </si>
  <si>
    <t>Leitungsgeb. Fernwärme 
(Brutto-Vorauszahlung)</t>
  </si>
  <si>
    <t>Leitungsgeb. Fernwärme 
(in Bruttomiete enthalten)</t>
  </si>
  <si>
    <t>Leitungsgeb. Strom 
(Brutto-Vorauszahlung)</t>
  </si>
  <si>
    <t>Leitungsgeb. Strom 
(in Bruttomiete enthalten)</t>
  </si>
  <si>
    <t>Leitungsgebundene
Fernwärme</t>
  </si>
  <si>
    <r>
      <rPr>
        <b/>
        <sz val="11"/>
        <color rgb="FF7030A0"/>
        <rFont val="Calibri"/>
        <family val="2"/>
        <scheme val="minor"/>
      </rPr>
      <t>b) Abschlägige Brutto-Vorauszahlungshöhe bzw. in der Bruttomiete ausgewiesene Energiekosten bei theoretischem 
     Vertragsabschluss zum 15.02.2022</t>
    </r>
    <r>
      <rPr>
        <b/>
        <sz val="8"/>
        <rFont val="Calibri"/>
        <family val="2"/>
        <scheme val="minor"/>
      </rPr>
      <t xml:space="preserve">
</t>
    </r>
    <r>
      <rPr>
        <sz val="8"/>
        <rFont val="Calibri"/>
        <family val="2"/>
        <scheme val="minor"/>
      </rPr>
      <t xml:space="preserve">
Siehe Ziffer 2 Absatz 1, 2, 4 oder 5 der Ergänzungshilfen-Richtlinien: 
Bei Pflegeeinrichtungen, die nach dem 31.03.2022 zugelassen wurden, wird als Referenzmonat der Februar 2022 herangezogen. Als Grundlage zur Berechnung der Ergänzungshilfen wird dabei die Höhe der monatlichen abschlägigen Brutto-Vorauszahlung für leitungsgebundenes Erdgas, leitungsgebundene Fernwärme und leitungsgebundenen Strom angesetzt, die die Pflegeeinrichtung bei einem Abschluss eines Energievertrags am 15.02.2022 mit denselben Konditionen hätte monatlich zahlen müssen. Der Erstattungsanspruch umfasst in diesem Fall die Differenz der monatlichen abschlägigen Brutto-Vorauszahlung für den Monat Februar 2022 (Referenzmonat) und der jeweiligen laufenden monatlichen abschlägigen Brutto-Vorauszahlung. Die monatlich abschlägige Brutto-Vorauszahlung ist die festgelegte regelmäßige Vorauszahlung für den voraussichtlichen Verbrauch der jeweiligen Energieverbrauchsgüter je Monat. Besteht ein Energieversorgungsvertrag für mehrere Versorgungsangebote, dann sind die monatlich abschlägigen Brutto-Vorauszahlungen den Pflegeeinrichtungen zuzuordnen. 
Bei Pflegeeinrichtungen, bei denen die Kosten für leitungsgebundenes Erdgas, leitungsgebundene Fernwärme und leitungsgebundenen Strom in der monatlichen Bruttomiete enthalten sind, wird der in der Bruttomiete ausgewiesene Betrag des Referenzmonats Februar 2022 zu Grunde gelegt. Bei Pflegeeinrichtungen, die nach dem 31.03.2022 zugelassen wurden, umfasst der Erstattungsanspruch die Differenz zwischen dem Referenzmonat Februar 2022 und den in der Bruttomiete ausgewiesenen Energiekosten des jeweiligen Antragsmonats. 
Bei einem Wechsel des Energieträgers innerhalb des Erstattungszeitraums finden die Regelungen zur Zulassung der Pflegeeinrichtungen nach dem 31.03.2022 entsprechend Anwendung. Als Grundlage für die Ergänzungshilfe ist der Referenzmonat Februar 2022 zu Grunde zu legen.</t>
    </r>
  </si>
  <si>
    <t>Bei Neuzulassung nach dem 31.03.2022 oder bei Wechsel des Energieträgers</t>
  </si>
  <si>
    <t>Leitungsgebundene Fernwärme</t>
  </si>
  <si>
    <t>Abschlägige Brutto-Vorauszahlung / Energiekosten in Bruttomiete im März 2024</t>
  </si>
  <si>
    <r>
      <rPr>
        <b/>
        <sz val="14"/>
        <color rgb="FF7030A0"/>
        <rFont val="Calibri"/>
        <family val="2"/>
        <scheme val="minor"/>
      </rPr>
      <t xml:space="preserve">Die zutreffende Option je Energieträger ist auszuwählen (a </t>
    </r>
    <r>
      <rPr>
        <b/>
        <u/>
        <sz val="14"/>
        <color rgb="FFFF0000"/>
        <rFont val="Calibri"/>
        <family val="2"/>
        <scheme val="minor"/>
      </rPr>
      <t>oder</t>
    </r>
    <r>
      <rPr>
        <b/>
        <sz val="14"/>
        <color rgb="FF7030A0"/>
        <rFont val="Calibri"/>
        <family val="2"/>
        <scheme val="minor"/>
      </rPr>
      <t xml:space="preserve"> b)</t>
    </r>
    <r>
      <rPr>
        <sz val="11"/>
        <color rgb="FF7030A0"/>
        <rFont val="Calibri"/>
        <family val="2"/>
        <scheme val="minor"/>
      </rPr>
      <t xml:space="preserve">
</t>
    </r>
    <r>
      <rPr>
        <sz val="8"/>
        <color rgb="FF7030A0"/>
        <rFont val="Calibri"/>
        <family val="2"/>
        <scheme val="minor"/>
      </rPr>
      <t xml:space="preserve">
</t>
    </r>
    <r>
      <rPr>
        <sz val="12"/>
        <color rgb="FF7030A0"/>
        <rFont val="Calibri"/>
        <family val="2"/>
        <scheme val="minor"/>
      </rPr>
      <t>(Je Energieträger darf nur eine Angabe gemacht werden; bei mehr als einer Angabe je Energieträger werden ggf. falsche Differenzbeträge gebildet)</t>
    </r>
  </si>
  <si>
    <t xml:space="preserve">Sofern ein Pflegeeinrichtungsträger über mehrere ambulante und stationäre Pflegeeinrichtungen verfügt, ist für den Anspruch auf Ergänzungshilfen der jeweiligen anspruchsberechtigten stationären Pflegeeinrichtung die monatlich abschlägige Brutto-Vorauszahlung bzw. der jeweilige Verbraucherendpreis bzw. die in der Bruttomiete ausgewiesenen Energiekosten zuzuordnen. Der Pflegeeinrichtungsträger hat hier den entsprechenden Anteil der Gesamtrechnung einzutragen. Sofern keine Zuordnung aufgrund eigenständiger Abrechnungen erfolgen kann, erfolgt eine prozentuale Zuordnung entsprechend der Quadratmeterzahl der jeweiligen anspruchsberechtigten Pflegeeinrichtung. 
Die Pflegeeinrichtung ist verpflichtet, bei Vorliegen der Jahresabrechnung diese unverzüglich, spätestens bis 30.08.2024, der zuständigen Pflegekasse vorzulegen. Liegen die jeweiligen Jahresabrechnungen des Energieversorgers für den Erstattungszeitraum bis zum 30.08.2024 der Pflegeeinrichtung noch nicht vor, sind diese bis zum 31.12.2025 bei der Pflegekasse nachzureichen. Legt die Pflegeeinrichtung die jeweiligen Jahresabrechnungen des Energieversorgers für den Erstattungszeitraum nicht bis spätestens bis 31.12.2025 vor, so werden die bereits ausgezahlten Ergänzungshilfen für den jeweiligen Erstattungszeitraum, für den keine Jahresabrechnung vorgelegt wird, ab dem 01.01.2026 von der Pflegekasse rückwirkend um 20 Prozent gekürzt. Die Pflegeeinrichtung hat auf Anforderung der Pflegekasse den Kürzungsbetrag an die Pflegekasse zurückzuzahlen. Nach dem 31.12.2025 eingereichte Jahresabrechnungen werden nicht berücksichtigt. </t>
  </si>
  <si>
    <r>
      <t xml:space="preserve">Geltendmachung der Ergänzungshilfen für stationäre Pflegeeinrichtungen 
zum Ausgleich steigender Preise für Erdgas, Wärme und Strom
</t>
    </r>
    <r>
      <rPr>
        <sz val="12"/>
        <rFont val="Lucida Sans Unicode"/>
        <family val="2"/>
      </rPr>
      <t xml:space="preserve">
Anlage zu den Richtlinien des GKV-Spitzenverbandes nach § 154 Abs. 3 Satz 1 SGB XI 
(Ergänzungshilfen-Richtlinien) vom 22.02.2023; Stand: 21.01.2025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</si>
</sst>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407]mmm/\ yy;@"/>
  </numFmts>
  <fonts count="57" x14ac:knownFonts="1">
    <font>
      <sz val="11"/>
      <color theme="1"/>
      <name val="Calibri"/>
      <family val="2"/>
      <scheme val="minor"/>
    </font>
    <font>
      <sz val="10"/>
      <name val="Arial"/>
      <family val="2"/>
    </font>
    <font>
      <b/>
      <sz val="12"/>
      <name val="Lucida Sans Unicode"/>
      <family val="2"/>
    </font>
    <font>
      <b/>
      <sz val="10"/>
      <name val="Lucida Sans Unicode"/>
      <family val="2"/>
    </font>
    <font>
      <sz val="10"/>
      <name val="Lucida Sans Unicode"/>
      <family val="2"/>
    </font>
    <font>
      <sz val="11"/>
      <color theme="1"/>
      <name val="Lucida Sans Unicode"/>
      <family val="2"/>
    </font>
    <font>
      <b/>
      <sz val="11"/>
      <color theme="1"/>
      <name val="Lucida Sans Unicode"/>
      <family val="2"/>
    </font>
    <font>
      <sz val="12"/>
      <name val="Lucida Sans Unicode"/>
      <family val="2"/>
    </font>
    <font>
      <sz val="11"/>
      <name val="Lucida Sans Unicode"/>
      <family val="2"/>
    </font>
    <font>
      <b/>
      <sz val="10"/>
      <color theme="1"/>
      <name val="Lucida Sans Unicode"/>
      <family val="2"/>
    </font>
    <font>
      <sz val="9"/>
      <color indexed="8"/>
      <name val="Lucida Sans Unicode"/>
      <family val="2"/>
    </font>
    <font>
      <sz val="8"/>
      <color rgb="FFFF0000"/>
      <name val="Lucida Sans Unicode"/>
      <family val="2"/>
    </font>
    <font>
      <b/>
      <sz val="11"/>
      <name val="Lucida Sans Unicode"/>
      <family val="2"/>
    </font>
    <font>
      <sz val="10"/>
      <color theme="1"/>
      <name val="Lucida Sans Unicode"/>
      <family val="2"/>
    </font>
    <font>
      <sz val="10"/>
      <color indexed="8"/>
      <name val="Lucida Sans Unicode"/>
      <family val="2"/>
    </font>
    <font>
      <sz val="10"/>
      <name val="MS Sans Serif"/>
      <family val="2"/>
    </font>
    <font>
      <sz val="11"/>
      <color rgb="FFFF0000"/>
      <name val="Calibri"/>
      <family val="2"/>
      <scheme val="minor"/>
    </font>
    <font>
      <b/>
      <sz val="11"/>
      <color theme="1"/>
      <name val="Calibri"/>
      <family val="2"/>
      <scheme val="minor"/>
    </font>
    <font>
      <sz val="11"/>
      <name val="Calibri"/>
      <family val="2"/>
      <scheme val="minor"/>
    </font>
    <font>
      <sz val="11"/>
      <color theme="8"/>
      <name val="Calibri"/>
      <family val="2"/>
      <scheme val="minor"/>
    </font>
    <font>
      <b/>
      <sz val="11"/>
      <name val="Calibri"/>
      <family val="2"/>
      <scheme val="minor"/>
    </font>
    <font>
      <sz val="10"/>
      <color theme="1"/>
      <name val="Calibri"/>
      <family val="2"/>
      <scheme val="minor"/>
    </font>
    <font>
      <sz val="8"/>
      <color theme="1"/>
      <name val="Calibri"/>
      <family val="2"/>
      <scheme val="minor"/>
    </font>
    <font>
      <sz val="9"/>
      <name val="Calibri"/>
      <family val="2"/>
      <scheme val="minor"/>
    </font>
    <font>
      <sz val="9"/>
      <color theme="8"/>
      <name val="Calibri"/>
      <family val="2"/>
      <scheme val="minor"/>
    </font>
    <font>
      <b/>
      <sz val="16"/>
      <color theme="1"/>
      <name val="Calibri"/>
      <family val="2"/>
      <scheme val="minor"/>
    </font>
    <font>
      <sz val="8"/>
      <name val="Calibri"/>
      <family val="2"/>
      <scheme val="minor"/>
    </font>
    <font>
      <b/>
      <sz val="12"/>
      <name val="Calibri"/>
      <family val="2"/>
      <scheme val="minor"/>
    </font>
    <font>
      <sz val="8"/>
      <name val="Lucida Sans Unicode"/>
      <family val="2"/>
    </font>
    <font>
      <sz val="10"/>
      <color rgb="FF000000"/>
      <name val="Lucida Sans Unicode"/>
      <family val="2"/>
    </font>
    <font>
      <b/>
      <sz val="16"/>
      <name val="Calibri"/>
      <family val="2"/>
      <scheme val="minor"/>
    </font>
    <font>
      <sz val="10"/>
      <color rgb="FFFF0000"/>
      <name val="Lucida Sans Unicode"/>
      <family val="2"/>
    </font>
    <font>
      <b/>
      <sz val="10"/>
      <color rgb="FFFF0000"/>
      <name val="Lucida Sans Unicode"/>
      <family val="2"/>
    </font>
    <font>
      <sz val="11"/>
      <color rgb="FFFF0000"/>
      <name val="Lucida Sans Unicode"/>
      <family val="2"/>
    </font>
    <font>
      <sz val="8"/>
      <color theme="9" tint="-0.249977111117893"/>
      <name val="Calibri"/>
      <family val="2"/>
      <scheme val="minor"/>
    </font>
    <font>
      <sz val="11"/>
      <color theme="9" tint="-0.249977111117893"/>
      <name val="Calibri"/>
      <family val="2"/>
      <scheme val="minor"/>
    </font>
    <font>
      <sz val="11"/>
      <color rgb="FF7030A0"/>
      <name val="Calibri"/>
      <family val="2"/>
      <scheme val="minor"/>
    </font>
    <font>
      <sz val="9"/>
      <color rgb="FF7030A0"/>
      <name val="Calibri"/>
      <family val="2"/>
      <scheme val="minor"/>
    </font>
    <font>
      <sz val="8"/>
      <color rgb="FF7030A0"/>
      <name val="Calibri"/>
      <family val="2"/>
      <scheme val="minor"/>
    </font>
    <font>
      <sz val="8"/>
      <color theme="5" tint="-0.249977111117893"/>
      <name val="Calibri"/>
      <family val="2"/>
      <scheme val="minor"/>
    </font>
    <font>
      <sz val="8"/>
      <color theme="1"/>
      <name val="Lucida Sans Unicode"/>
      <family val="2"/>
    </font>
    <font>
      <sz val="10"/>
      <name val="Symbol"/>
      <family val="1"/>
      <charset val="2"/>
    </font>
    <font>
      <sz val="8"/>
      <color rgb="FF0070C0"/>
      <name val="Lucida Sans Unicode"/>
      <family val="2"/>
    </font>
    <font>
      <sz val="10"/>
      <color rgb="FF0070C0"/>
      <name val="Lucida Sans Unicode"/>
      <family val="2"/>
    </font>
    <font>
      <sz val="8"/>
      <color theme="4"/>
      <name val="Lucida Sans Unicode"/>
      <family val="2"/>
    </font>
    <font>
      <u/>
      <sz val="11"/>
      <color theme="4"/>
      <name val="Lucida Sans Unicode"/>
      <family val="2"/>
    </font>
    <font>
      <u/>
      <sz val="12"/>
      <color theme="4"/>
      <name val="Calibri"/>
      <family val="2"/>
      <scheme val="minor"/>
    </font>
    <font>
      <sz val="11"/>
      <color theme="8" tint="-0.249977111117893"/>
      <name val="Calibri"/>
      <family val="2"/>
      <scheme val="minor"/>
    </font>
    <font>
      <sz val="8"/>
      <color theme="8"/>
      <name val="Calibri"/>
      <family val="2"/>
      <scheme val="minor"/>
    </font>
    <font>
      <b/>
      <sz val="8"/>
      <name val="Calibri"/>
      <family val="2"/>
      <scheme val="minor"/>
    </font>
    <font>
      <b/>
      <sz val="11"/>
      <color rgb="FF7030A0"/>
      <name val="Calibri"/>
      <family val="2"/>
      <scheme val="minor"/>
    </font>
    <font>
      <b/>
      <sz val="10"/>
      <name val="Calibri"/>
      <family val="2"/>
      <scheme val="minor"/>
    </font>
    <font>
      <b/>
      <sz val="10"/>
      <color theme="4"/>
      <name val="Calibri"/>
      <family val="2"/>
      <scheme val="minor"/>
    </font>
    <font>
      <b/>
      <sz val="14"/>
      <name val="Calibri"/>
      <family val="2"/>
      <scheme val="minor"/>
    </font>
    <font>
      <b/>
      <sz val="14"/>
      <color rgb="FF7030A0"/>
      <name val="Calibri"/>
      <family val="2"/>
      <scheme val="minor"/>
    </font>
    <font>
      <b/>
      <u/>
      <sz val="14"/>
      <color rgb="FFFF0000"/>
      <name val="Calibri"/>
      <family val="2"/>
      <scheme val="minor"/>
    </font>
    <font>
      <sz val="12"/>
      <color rgb="FF7030A0"/>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4ECFA"/>
        <bgColor indexed="64"/>
      </patternFill>
    </fill>
  </fills>
  <borders count="47">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s>
  <cellStyleXfs count="3">
    <xf numFmtId="0" fontId="0" fillId="0" borderId="0"/>
    <xf numFmtId="0" fontId="1" fillId="0" borderId="0"/>
    <xf numFmtId="0" fontId="15" fillId="0" borderId="0"/>
  </cellStyleXfs>
  <cellXfs count="274">
    <xf numFmtId="0" fontId="0" fillId="0" borderId="0" xfId="0"/>
    <xf numFmtId="14" fontId="0" fillId="0" borderId="16" xfId="0" applyNumberFormat="1" applyBorder="1" applyAlignment="1" applyProtection="1">
      <alignment horizontal="left"/>
      <protection locked="0"/>
    </xf>
    <xf numFmtId="14" fontId="0" fillId="0" borderId="32" xfId="0" applyNumberFormat="1" applyBorder="1" applyAlignment="1" applyProtection="1">
      <alignment horizontal="right"/>
      <protection locked="0"/>
    </xf>
    <xf numFmtId="0" fontId="2" fillId="0" borderId="0" xfId="1" applyFont="1" applyAlignment="1">
      <alignment horizontal="center" vertical="center" wrapText="1"/>
    </xf>
    <xf numFmtId="0" fontId="5" fillId="0" borderId="0" xfId="0" applyFont="1"/>
    <xf numFmtId="0" fontId="2" fillId="0" borderId="12" xfId="1" applyFont="1" applyBorder="1" applyAlignment="1">
      <alignment horizontal="center" vertical="center" wrapText="1"/>
    </xf>
    <xf numFmtId="0" fontId="3" fillId="0" borderId="0" xfId="1" applyFont="1" applyAlignment="1">
      <alignment horizontal="left" vertical="center"/>
    </xf>
    <xf numFmtId="0" fontId="4" fillId="0" borderId="14" xfId="1" applyFont="1" applyBorder="1"/>
    <xf numFmtId="0" fontId="4" fillId="0" borderId="0" xfId="1" applyFont="1" applyAlignment="1">
      <alignment horizontal="centerContinuous"/>
    </xf>
    <xf numFmtId="0" fontId="4" fillId="0" borderId="15" xfId="1" applyFont="1" applyBorder="1" applyAlignment="1">
      <alignment horizontal="centerContinuous"/>
    </xf>
    <xf numFmtId="0" fontId="8" fillId="0" borderId="0" xfId="0" applyFont="1" applyAlignment="1">
      <alignment horizontal="center" vertical="center"/>
    </xf>
    <xf numFmtId="0" fontId="3" fillId="0" borderId="0" xfId="1" applyFont="1" applyAlignment="1">
      <alignment horizontal="center" vertical="center" wrapText="1"/>
    </xf>
    <xf numFmtId="0" fontId="4" fillId="0" borderId="14" xfId="1" applyFont="1" applyBorder="1" applyAlignment="1">
      <alignment horizontal="center" vertical="center"/>
    </xf>
    <xf numFmtId="49" fontId="10" fillId="0" borderId="0" xfId="1" applyNumberFormat="1" applyFont="1" applyAlignment="1">
      <alignment horizontal="center" vertical="center"/>
    </xf>
    <xf numFmtId="49" fontId="0" fillId="0" borderId="0" xfId="0" applyNumberFormat="1"/>
    <xf numFmtId="0" fontId="5" fillId="0" borderId="14" xfId="0" applyFont="1" applyBorder="1"/>
    <xf numFmtId="0" fontId="5" fillId="0" borderId="15" xfId="0" applyFont="1" applyBorder="1"/>
    <xf numFmtId="0" fontId="6" fillId="0" borderId="0" xfId="0" applyFont="1" applyAlignment="1">
      <alignment horizontal="center" vertical="center" wrapText="1"/>
    </xf>
    <xf numFmtId="0" fontId="5" fillId="0" borderId="0" xfId="0" applyFont="1" applyAlignment="1">
      <alignment horizontal="center"/>
    </xf>
    <xf numFmtId="0" fontId="3" fillId="0" borderId="0" xfId="1" applyFont="1" applyAlignment="1">
      <alignment horizontal="left" vertical="center" wrapText="1"/>
    </xf>
    <xf numFmtId="0" fontId="20" fillId="0" borderId="12" xfId="0" applyFont="1" applyBorder="1" applyAlignment="1">
      <alignment wrapText="1"/>
    </xf>
    <xf numFmtId="0" fontId="0" fillId="0" borderId="0" xfId="0" applyAlignment="1">
      <alignment vertical="center"/>
    </xf>
    <xf numFmtId="0" fontId="16" fillId="0" borderId="0" xfId="0" applyFont="1"/>
    <xf numFmtId="0" fontId="0" fillId="7" borderId="0" xfId="0" applyFill="1"/>
    <xf numFmtId="0" fontId="29" fillId="7" borderId="0" xfId="0" applyFont="1" applyFill="1" applyAlignment="1">
      <alignment horizontal="left" vertical="center" indent="5"/>
    </xf>
    <xf numFmtId="0" fontId="0" fillId="2" borderId="0" xfId="0" applyFill="1"/>
    <xf numFmtId="0" fontId="29" fillId="0" borderId="0" xfId="0" applyFont="1" applyAlignment="1">
      <alignment horizontal="left" vertical="center" indent="5"/>
    </xf>
    <xf numFmtId="49" fontId="0" fillId="9" borderId="10" xfId="0" applyNumberFormat="1" applyFill="1" applyBorder="1"/>
    <xf numFmtId="49" fontId="0" fillId="0" borderId="10" xfId="0" applyNumberFormat="1" applyBorder="1"/>
    <xf numFmtId="164" fontId="0" fillId="0" borderId="0" xfId="0" applyNumberFormat="1"/>
    <xf numFmtId="49" fontId="0" fillId="9" borderId="24" xfId="0" applyNumberFormat="1" applyFill="1" applyBorder="1"/>
    <xf numFmtId="0" fontId="0" fillId="0" borderId="18" xfId="0" applyBorder="1" applyAlignment="1">
      <alignment wrapText="1"/>
    </xf>
    <xf numFmtId="0" fontId="32" fillId="0" borderId="0" xfId="1" applyFont="1" applyAlignment="1">
      <alignment horizontal="left" vertical="center" wrapText="1"/>
    </xf>
    <xf numFmtId="0" fontId="33" fillId="0" borderId="0" xfId="0" applyFont="1"/>
    <xf numFmtId="49" fontId="0" fillId="3" borderId="10" xfId="0" applyNumberFormat="1" applyFill="1" applyBorder="1"/>
    <xf numFmtId="49" fontId="0" fillId="3" borderId="14" xfId="0" applyNumberFormat="1" applyFill="1" applyBorder="1"/>
    <xf numFmtId="0" fontId="0" fillId="0" borderId="14" xfId="0" applyBorder="1" applyAlignment="1">
      <alignment wrapText="1"/>
    </xf>
    <xf numFmtId="49" fontId="0" fillId="0" borderId="25" xfId="0" applyNumberFormat="1" applyBorder="1"/>
    <xf numFmtId="0" fontId="18" fillId="8" borderId="14" xfId="0" applyFont="1" applyFill="1" applyBorder="1"/>
    <xf numFmtId="0" fontId="0" fillId="0" borderId="0" xfId="0" applyAlignment="1">
      <alignment horizontal="left" vertical="center"/>
    </xf>
    <xf numFmtId="49" fontId="0" fillId="0" borderId="10" xfId="0" applyNumberFormat="1" applyBorder="1" applyAlignment="1">
      <alignment wrapText="1"/>
    </xf>
    <xf numFmtId="164" fontId="0" fillId="9" borderId="10" xfId="0" applyNumberFormat="1" applyFill="1" applyBorder="1" applyAlignment="1">
      <alignment horizontal="right"/>
    </xf>
    <xf numFmtId="0" fontId="25" fillId="10" borderId="7" xfId="0" applyFont="1" applyFill="1" applyBorder="1" applyAlignment="1">
      <alignment horizontal="left" vertical="center" wrapText="1"/>
    </xf>
    <xf numFmtId="49" fontId="18" fillId="0" borderId="10" xfId="0" applyNumberFormat="1" applyFont="1" applyBorder="1" applyAlignment="1">
      <alignment vertical="center" wrapText="1"/>
    </xf>
    <xf numFmtId="0" fontId="18" fillId="12" borderId="14" xfId="0" applyFont="1" applyFill="1" applyBorder="1"/>
    <xf numFmtId="0" fontId="18" fillId="0" borderId="0" xfId="0" applyFont="1"/>
    <xf numFmtId="0" fontId="36" fillId="4" borderId="19" xfId="0" applyFont="1" applyFill="1" applyBorder="1" applyAlignment="1">
      <alignment wrapText="1"/>
    </xf>
    <xf numFmtId="0" fontId="0" fillId="0" borderId="0" xfId="0" applyAlignment="1">
      <alignment horizontal="left"/>
    </xf>
    <xf numFmtId="0" fontId="17" fillId="10" borderId="30" xfId="0" applyFont="1" applyFill="1" applyBorder="1" applyAlignment="1">
      <alignment horizontal="left" vertical="center" wrapText="1"/>
    </xf>
    <xf numFmtId="164" fontId="0" fillId="5" borderId="16" xfId="0" applyNumberFormat="1" applyFill="1" applyBorder="1" applyAlignment="1">
      <alignment horizontal="left"/>
    </xf>
    <xf numFmtId="164" fontId="0" fillId="3" borderId="11" xfId="0" applyNumberFormat="1" applyFill="1" applyBorder="1" applyAlignment="1">
      <alignment horizontal="left"/>
    </xf>
    <xf numFmtId="164" fontId="0" fillId="9" borderId="16" xfId="0" applyNumberFormat="1" applyFill="1" applyBorder="1" applyAlignment="1">
      <alignment horizontal="left"/>
    </xf>
    <xf numFmtId="164" fontId="0" fillId="3" borderId="34" xfId="0" applyNumberFormat="1" applyFill="1" applyBorder="1" applyAlignment="1">
      <alignment horizontal="left"/>
    </xf>
    <xf numFmtId="164" fontId="0" fillId="3" borderId="15" xfId="0" applyNumberFormat="1" applyFill="1" applyBorder="1" applyAlignment="1">
      <alignment horizontal="left"/>
    </xf>
    <xf numFmtId="0" fontId="35" fillId="8" borderId="0" xfId="0" applyFont="1" applyFill="1" applyAlignment="1">
      <alignment horizontal="left"/>
    </xf>
    <xf numFmtId="0" fontId="17" fillId="12" borderId="30" xfId="0" applyFont="1" applyFill="1" applyBorder="1" applyAlignment="1">
      <alignment horizontal="left" vertical="center" wrapText="1"/>
    </xf>
    <xf numFmtId="164" fontId="0" fillId="9" borderId="30" xfId="0" applyNumberFormat="1" applyFill="1" applyBorder="1" applyAlignment="1">
      <alignment horizontal="left"/>
    </xf>
    <xf numFmtId="164" fontId="0" fillId="3" borderId="0" xfId="0" applyNumberFormat="1" applyFill="1" applyAlignment="1">
      <alignment horizontal="left"/>
    </xf>
    <xf numFmtId="0" fontId="0" fillId="12" borderId="0" xfId="0" applyFill="1" applyAlignment="1">
      <alignment horizontal="left"/>
    </xf>
    <xf numFmtId="164" fontId="0" fillId="9" borderId="34" xfId="0" applyNumberFormat="1" applyFill="1" applyBorder="1" applyAlignment="1">
      <alignment horizontal="left"/>
    </xf>
    <xf numFmtId="0" fontId="0" fillId="2" borderId="0" xfId="0" applyFill="1" applyAlignment="1">
      <alignment horizontal="left"/>
    </xf>
    <xf numFmtId="0" fontId="0" fillId="0" borderId="15" xfId="0" applyBorder="1" applyAlignment="1">
      <alignment horizontal="left"/>
    </xf>
    <xf numFmtId="0" fontId="35" fillId="8" borderId="15" xfId="0" applyFont="1" applyFill="1" applyBorder="1" applyAlignment="1">
      <alignment horizontal="left"/>
    </xf>
    <xf numFmtId="0" fontId="0" fillId="12" borderId="15" xfId="0" applyFill="1" applyBorder="1" applyAlignment="1">
      <alignment horizontal="left"/>
    </xf>
    <xf numFmtId="0" fontId="0" fillId="0" borderId="0" xfId="0" applyAlignment="1">
      <alignment horizontal="right"/>
    </xf>
    <xf numFmtId="0" fontId="17" fillId="10" borderId="28" xfId="0" applyFont="1" applyFill="1" applyBorder="1" applyAlignment="1">
      <alignment horizontal="right" vertical="center" wrapText="1"/>
    </xf>
    <xf numFmtId="164" fontId="0" fillId="0" borderId="32" xfId="0" applyNumberFormat="1" applyBorder="1" applyAlignment="1" applyProtection="1">
      <alignment horizontal="right"/>
      <protection locked="0"/>
    </xf>
    <xf numFmtId="164" fontId="0" fillId="3" borderId="10" xfId="0" applyNumberFormat="1" applyFill="1" applyBorder="1" applyAlignment="1">
      <alignment horizontal="right"/>
    </xf>
    <xf numFmtId="164" fontId="0" fillId="0" borderId="33" xfId="0" applyNumberFormat="1" applyBorder="1" applyAlignment="1" applyProtection="1">
      <alignment horizontal="right"/>
      <protection locked="0"/>
    </xf>
    <xf numFmtId="164" fontId="0" fillId="3" borderId="14" xfId="0" applyNumberFormat="1" applyFill="1" applyBorder="1" applyAlignment="1">
      <alignment horizontal="right"/>
    </xf>
    <xf numFmtId="0" fontId="35" fillId="8" borderId="0" xfId="0" applyFont="1" applyFill="1" applyAlignment="1">
      <alignment horizontal="right"/>
    </xf>
    <xf numFmtId="164" fontId="0" fillId="0" borderId="29" xfId="0" applyNumberFormat="1" applyBorder="1" applyAlignment="1" applyProtection="1">
      <alignment horizontal="right"/>
      <protection locked="0"/>
    </xf>
    <xf numFmtId="164" fontId="0" fillId="9" borderId="24" xfId="0" applyNumberFormat="1" applyFill="1" applyBorder="1" applyAlignment="1">
      <alignment horizontal="right"/>
    </xf>
    <xf numFmtId="164" fontId="0" fillId="3" borderId="0" xfId="0" applyNumberFormat="1" applyFill="1" applyAlignment="1">
      <alignment horizontal="right"/>
    </xf>
    <xf numFmtId="0" fontId="0" fillId="12" borderId="0" xfId="0" applyFill="1" applyAlignment="1">
      <alignment horizontal="right"/>
    </xf>
    <xf numFmtId="0" fontId="0" fillId="0" borderId="0" xfId="0" applyAlignment="1">
      <alignment horizontal="right" vertical="center"/>
    </xf>
    <xf numFmtId="164" fontId="0" fillId="9" borderId="7" xfId="0" applyNumberFormat="1" applyFill="1" applyBorder="1" applyAlignment="1">
      <alignment horizontal="right"/>
    </xf>
    <xf numFmtId="164" fontId="0" fillId="9" borderId="32" xfId="0" applyNumberFormat="1" applyFill="1" applyBorder="1" applyAlignment="1">
      <alignment horizontal="right"/>
    </xf>
    <xf numFmtId="0" fontId="31" fillId="0" borderId="0" xfId="1" applyFont="1" applyAlignment="1">
      <alignment horizontal="left"/>
    </xf>
    <xf numFmtId="0" fontId="31" fillId="0" borderId="0" xfId="1" applyFont="1" applyAlignment="1">
      <alignment horizontal="left" vertical="center"/>
    </xf>
    <xf numFmtId="0" fontId="31" fillId="0" borderId="0" xfId="0" applyFont="1" applyAlignment="1">
      <alignment horizontal="left" vertical="center"/>
    </xf>
    <xf numFmtId="0" fontId="31" fillId="0" borderId="0" xfId="1" applyFont="1" applyAlignment="1">
      <alignment vertical="center"/>
    </xf>
    <xf numFmtId="0" fontId="16" fillId="0" borderId="0" xfId="0" applyFont="1" applyAlignment="1">
      <alignment vertical="center"/>
    </xf>
    <xf numFmtId="1" fontId="4" fillId="0" borderId="16" xfId="1" applyNumberFormat="1" applyFont="1" applyBorder="1" applyAlignment="1" applyProtection="1">
      <alignment horizontal="center" vertical="center"/>
      <protection locked="0"/>
    </xf>
    <xf numFmtId="164" fontId="0" fillId="3" borderId="33" xfId="0" applyNumberFormat="1" applyFill="1" applyBorder="1" applyAlignment="1">
      <alignment horizontal="right"/>
    </xf>
    <xf numFmtId="49" fontId="19" fillId="3" borderId="14" xfId="0" applyNumberFormat="1" applyFont="1" applyFill="1" applyBorder="1" applyAlignment="1">
      <alignment wrapText="1"/>
    </xf>
    <xf numFmtId="14" fontId="18" fillId="3" borderId="0" xfId="0" applyNumberFormat="1" applyFont="1" applyFill="1" applyAlignment="1">
      <alignment horizontal="right"/>
    </xf>
    <xf numFmtId="164" fontId="18" fillId="3" borderId="0" xfId="0" applyNumberFormat="1" applyFont="1" applyFill="1" applyAlignment="1">
      <alignment horizontal="left"/>
    </xf>
    <xf numFmtId="164" fontId="18" fillId="3" borderId="15" xfId="0" applyNumberFormat="1" applyFont="1" applyFill="1" applyBorder="1" applyAlignment="1">
      <alignment horizontal="left"/>
    </xf>
    <xf numFmtId="0" fontId="16" fillId="0" borderId="0" xfId="0" applyFont="1" applyAlignment="1">
      <alignment horizontal="left" vertical="center"/>
    </xf>
    <xf numFmtId="0" fontId="4" fillId="4" borderId="2" xfId="1" applyFont="1" applyFill="1" applyBorder="1" applyAlignment="1">
      <alignment horizontal="left" vertical="center"/>
    </xf>
    <xf numFmtId="0" fontId="4" fillId="4" borderId="4" xfId="1" applyFont="1" applyFill="1" applyBorder="1" applyAlignment="1">
      <alignment horizontal="left" vertical="center"/>
    </xf>
    <xf numFmtId="0" fontId="11" fillId="0" borderId="0" xfId="1" applyFont="1" applyAlignment="1">
      <alignment horizontal="center" vertical="center" wrapText="1"/>
    </xf>
    <xf numFmtId="0" fontId="26" fillId="0" borderId="35" xfId="0" applyFont="1" applyBorder="1" applyAlignment="1">
      <alignment horizontal="left" vertical="center" wrapText="1"/>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4" borderId="2" xfId="1" applyFont="1" applyFill="1" applyBorder="1" applyAlignment="1">
      <alignment horizontal="right" vertical="center" wrapText="1"/>
    </xf>
    <xf numFmtId="0" fontId="40" fillId="0" borderId="0" xfId="0" applyFont="1"/>
    <xf numFmtId="0" fontId="4" fillId="0" borderId="0" xfId="1" applyFont="1" applyAlignment="1">
      <alignment horizontal="left" vertical="center" wrapText="1"/>
    </xf>
    <xf numFmtId="0" fontId="4" fillId="0" borderId="3" xfId="1" applyFont="1" applyBorder="1" applyAlignment="1">
      <alignment horizontal="center" vertical="center" wrapText="1"/>
    </xf>
    <xf numFmtId="164" fontId="4" fillId="0" borderId="3" xfId="1" applyNumberFormat="1" applyFont="1" applyBorder="1" applyAlignment="1">
      <alignment horizontal="right" vertical="center"/>
    </xf>
    <xf numFmtId="0" fontId="4" fillId="0" borderId="2" xfId="1" applyFont="1" applyBorder="1" applyAlignment="1">
      <alignment horizontal="center" vertical="center" wrapText="1"/>
    </xf>
    <xf numFmtId="0" fontId="4" fillId="0" borderId="3" xfId="1" applyFont="1" applyBorder="1" applyAlignment="1">
      <alignment horizontal="right" vertical="center"/>
    </xf>
    <xf numFmtId="0" fontId="4" fillId="4" borderId="5" xfId="1" applyFont="1" applyFill="1" applyBorder="1" applyAlignment="1">
      <alignment horizontal="right" vertical="center"/>
    </xf>
    <xf numFmtId="164" fontId="4" fillId="0" borderId="11" xfId="1" applyNumberFormat="1" applyFont="1" applyBorder="1" applyAlignment="1">
      <alignment horizontal="right" vertical="center"/>
    </xf>
    <xf numFmtId="165" fontId="0" fillId="0" borderId="0" xfId="0" applyNumberFormat="1"/>
    <xf numFmtId="165" fontId="5" fillId="0" borderId="0" xfId="0" applyNumberFormat="1" applyFont="1"/>
    <xf numFmtId="164" fontId="4" fillId="4" borderId="5" xfId="1" applyNumberFormat="1" applyFont="1" applyFill="1" applyBorder="1" applyAlignment="1">
      <alignment horizontal="right" vertical="center"/>
    </xf>
    <xf numFmtId="14" fontId="4" fillId="0" borderId="3" xfId="1" applyNumberFormat="1" applyFont="1" applyBorder="1" applyAlignment="1">
      <alignment horizontal="center" vertical="center"/>
    </xf>
    <xf numFmtId="14" fontId="4" fillId="0" borderId="11" xfId="1" applyNumberFormat="1" applyFont="1" applyBorder="1" applyAlignment="1">
      <alignment horizontal="center" vertical="center"/>
    </xf>
    <xf numFmtId="14" fontId="4" fillId="0" borderId="0" xfId="1" applyNumberFormat="1" applyFont="1" applyAlignment="1">
      <alignment horizontal="center" vertical="center"/>
    </xf>
    <xf numFmtId="14" fontId="4" fillId="0" borderId="15" xfId="1" applyNumberFormat="1" applyFont="1" applyBorder="1" applyAlignment="1">
      <alignment horizontal="center" vertical="center"/>
    </xf>
    <xf numFmtId="0" fontId="0" fillId="3" borderId="14" xfId="0" applyFill="1" applyBorder="1"/>
    <xf numFmtId="0" fontId="0" fillId="3" borderId="0" xfId="0" applyFill="1" applyAlignment="1">
      <alignment horizontal="right"/>
    </xf>
    <xf numFmtId="0" fontId="0" fillId="3" borderId="0" xfId="0" applyFill="1" applyAlignment="1">
      <alignment horizontal="left"/>
    </xf>
    <xf numFmtId="0" fontId="0" fillId="3" borderId="15" xfId="0" applyFill="1" applyBorder="1" applyAlignment="1">
      <alignment horizontal="left"/>
    </xf>
    <xf numFmtId="0" fontId="18" fillId="11" borderId="14" xfId="0" applyFont="1" applyFill="1" applyBorder="1"/>
    <xf numFmtId="0" fontId="0" fillId="11" borderId="0" xfId="0" applyFill="1" applyAlignment="1">
      <alignment horizontal="right"/>
    </xf>
    <xf numFmtId="0" fontId="0" fillId="11" borderId="0" xfId="0" applyFill="1" applyAlignment="1">
      <alignment horizontal="left"/>
    </xf>
    <xf numFmtId="0" fontId="0" fillId="11" borderId="15" xfId="0" applyFill="1" applyBorder="1" applyAlignment="1">
      <alignment horizontal="left"/>
    </xf>
    <xf numFmtId="0" fontId="40" fillId="0" borderId="0" xfId="0" applyFont="1" applyAlignment="1">
      <alignment wrapText="1"/>
    </xf>
    <xf numFmtId="0" fontId="44" fillId="0" borderId="0" xfId="0" applyFont="1" applyAlignment="1">
      <alignment wrapText="1"/>
    </xf>
    <xf numFmtId="0" fontId="45" fillId="0" borderId="0" xfId="0" applyFont="1"/>
    <xf numFmtId="0" fontId="46" fillId="0" borderId="0" xfId="0" applyFont="1"/>
    <xf numFmtId="0" fontId="21" fillId="0" borderId="24" xfId="0" applyFont="1" applyBorder="1" applyAlignment="1">
      <alignment horizontal="left" vertical="center" wrapText="1"/>
    </xf>
    <xf numFmtId="0" fontId="19" fillId="0" borderId="19" xfId="0" applyFont="1" applyBorder="1" applyAlignment="1">
      <alignment wrapText="1"/>
    </xf>
    <xf numFmtId="0" fontId="18" fillId="0" borderId="35" xfId="0" applyFont="1" applyBorder="1" applyAlignment="1">
      <alignment vertical="center" wrapText="1"/>
    </xf>
    <xf numFmtId="0" fontId="20" fillId="0" borderId="5" xfId="0" applyFont="1" applyBorder="1"/>
    <xf numFmtId="49" fontId="20" fillId="10" borderId="10" xfId="0" applyNumberFormat="1" applyFont="1" applyFill="1" applyBorder="1" applyAlignment="1">
      <alignment vertical="center" wrapText="1"/>
    </xf>
    <xf numFmtId="49" fontId="20" fillId="12" borderId="10" xfId="0" applyNumberFormat="1" applyFont="1" applyFill="1" applyBorder="1" applyAlignment="1">
      <alignment vertical="center" wrapText="1"/>
    </xf>
    <xf numFmtId="49" fontId="20" fillId="11" borderId="10" xfId="0" applyNumberFormat="1" applyFont="1" applyFill="1" applyBorder="1" applyAlignment="1">
      <alignment vertical="center" wrapText="1"/>
    </xf>
    <xf numFmtId="0" fontId="9" fillId="0" borderId="6" xfId="0" applyFont="1" applyBorder="1"/>
    <xf numFmtId="0" fontId="20" fillId="4" borderId="19" xfId="0" applyFont="1" applyFill="1" applyBorder="1" applyAlignment="1">
      <alignment wrapText="1"/>
    </xf>
    <xf numFmtId="0" fontId="20" fillId="4" borderId="19" xfId="0" applyFont="1" applyFill="1" applyBorder="1"/>
    <xf numFmtId="164" fontId="0" fillId="5" borderId="31" xfId="0" applyNumberFormat="1" applyFill="1" applyBorder="1" applyAlignment="1">
      <alignment horizontal="left"/>
    </xf>
    <xf numFmtId="49" fontId="0" fillId="0" borderId="24" xfId="0" applyNumberFormat="1" applyBorder="1"/>
    <xf numFmtId="164" fontId="0" fillId="5" borderId="34" xfId="0" applyNumberFormat="1" applyFill="1" applyBorder="1" applyAlignment="1">
      <alignment horizontal="left"/>
    </xf>
    <xf numFmtId="0" fontId="30" fillId="11" borderId="39" xfId="0" applyFont="1" applyFill="1" applyBorder="1" applyAlignment="1">
      <alignment horizontal="left" vertical="center" wrapText="1"/>
    </xf>
    <xf numFmtId="0" fontId="17" fillId="11" borderId="42" xfId="0" applyFont="1" applyFill="1" applyBorder="1" applyAlignment="1">
      <alignment horizontal="right" vertical="center" wrapText="1"/>
    </xf>
    <xf numFmtId="0" fontId="17" fillId="11" borderId="43" xfId="0" applyFont="1" applyFill="1" applyBorder="1" applyAlignment="1">
      <alignment horizontal="left" vertical="center" wrapText="1"/>
    </xf>
    <xf numFmtId="0" fontId="25" fillId="12" borderId="7" xfId="0" applyFont="1" applyFill="1" applyBorder="1" applyAlignment="1">
      <alignment horizontal="left" vertical="center" wrapText="1"/>
    </xf>
    <xf numFmtId="0" fontId="17" fillId="12" borderId="28" xfId="0" applyFont="1" applyFill="1" applyBorder="1" applyAlignment="1">
      <alignment horizontal="right" vertical="center" wrapText="1"/>
    </xf>
    <xf numFmtId="49" fontId="18" fillId="0" borderId="32" xfId="0" applyNumberFormat="1" applyFont="1" applyBorder="1" applyAlignment="1">
      <alignment horizontal="left" vertical="center" wrapText="1"/>
    </xf>
    <xf numFmtId="0" fontId="28" fillId="0" borderId="6" xfId="0" applyFont="1" applyBorder="1" applyAlignment="1">
      <alignment horizontal="left" wrapText="1"/>
    </xf>
    <xf numFmtId="0" fontId="28" fillId="0" borderId="17" xfId="0" applyFont="1" applyBorder="1" applyAlignment="1">
      <alignment horizontal="left" wrapText="1"/>
    </xf>
    <xf numFmtId="165" fontId="4" fillId="7" borderId="2" xfId="1" applyNumberFormat="1" applyFont="1" applyFill="1" applyBorder="1" applyAlignment="1" applyProtection="1">
      <alignment horizontal="center" vertical="center"/>
      <protection locked="0"/>
    </xf>
    <xf numFmtId="165" fontId="4" fillId="7" borderId="4" xfId="1" applyNumberFormat="1" applyFont="1" applyFill="1" applyBorder="1" applyAlignment="1" applyProtection="1">
      <alignment horizontal="center" vertical="center"/>
      <protection locked="0"/>
    </xf>
    <xf numFmtId="165" fontId="4" fillId="0" borderId="2" xfId="1" applyNumberFormat="1" applyFont="1" applyBorder="1" applyAlignment="1" applyProtection="1">
      <alignment horizontal="center" vertical="center"/>
      <protection locked="0"/>
    </xf>
    <xf numFmtId="165" fontId="4" fillId="0" borderId="11" xfId="1" applyNumberFormat="1" applyFont="1" applyBorder="1" applyAlignment="1" applyProtection="1">
      <alignment horizontal="center" vertical="center"/>
      <protection locked="0"/>
    </xf>
    <xf numFmtId="0" fontId="4" fillId="4" borderId="2"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28" fillId="0" borderId="2" xfId="1" applyFont="1" applyBorder="1" applyAlignment="1" applyProtection="1">
      <alignment horizontal="center" vertical="center" wrapText="1"/>
      <protection locked="0"/>
    </xf>
    <xf numFmtId="0" fontId="28" fillId="0" borderId="3" xfId="1" applyFont="1" applyBorder="1" applyAlignment="1" applyProtection="1">
      <alignment horizontal="center" vertical="center" wrapText="1"/>
      <protection locked="0"/>
    </xf>
    <xf numFmtId="0" fontId="28" fillId="0" borderId="4" xfId="1" applyFont="1" applyBorder="1" applyAlignment="1" applyProtection="1">
      <alignment horizontal="center" vertical="center" wrapText="1"/>
      <protection locked="0"/>
    </xf>
    <xf numFmtId="164" fontId="4" fillId="7" borderId="2" xfId="1" applyNumberFormat="1" applyFont="1" applyFill="1" applyBorder="1" applyAlignment="1" applyProtection="1">
      <alignment horizontal="right" vertical="center"/>
      <protection locked="0"/>
    </xf>
    <xf numFmtId="164" fontId="4" fillId="7" borderId="3" xfId="1" applyNumberFormat="1" applyFont="1" applyFill="1" applyBorder="1" applyAlignment="1" applyProtection="1">
      <alignment horizontal="right" vertical="center"/>
      <protection locked="0"/>
    </xf>
    <xf numFmtId="164" fontId="4" fillId="7" borderId="4" xfId="1" applyNumberFormat="1" applyFont="1" applyFill="1" applyBorder="1" applyAlignment="1" applyProtection="1">
      <alignment horizontal="right" vertical="center"/>
      <protection locked="0"/>
    </xf>
    <xf numFmtId="0" fontId="4" fillId="0" borderId="14" xfId="0" applyFont="1" applyBorder="1" applyAlignment="1">
      <alignment horizontal="left" vertical="center" wrapText="1"/>
    </xf>
    <xf numFmtId="0" fontId="41" fillId="0" borderId="0" xfId="0" applyFont="1" applyAlignment="1">
      <alignment horizontal="left" vertical="center" wrapText="1"/>
    </xf>
    <xf numFmtId="0" fontId="41" fillId="0" borderId="15" xfId="0" applyFont="1" applyBorder="1" applyAlignment="1">
      <alignment horizontal="left" vertical="center" wrapText="1"/>
    </xf>
    <xf numFmtId="0" fontId="3" fillId="0" borderId="12" xfId="1" applyFont="1" applyBorder="1" applyAlignment="1">
      <alignment horizontal="left" vertical="center" wrapText="1"/>
    </xf>
    <xf numFmtId="0" fontId="3" fillId="0" borderId="1" xfId="1" applyFont="1" applyBorder="1" applyAlignment="1">
      <alignment horizontal="left" vertical="center" wrapText="1"/>
    </xf>
    <xf numFmtId="0" fontId="3" fillId="0" borderId="13" xfId="1" applyFont="1" applyBorder="1" applyAlignment="1">
      <alignment horizontal="left" vertical="center" wrapText="1"/>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13" fillId="0" borderId="15" xfId="0" applyFont="1" applyBorder="1" applyAlignment="1">
      <alignment horizontal="left" vertical="center" wrapText="1"/>
    </xf>
    <xf numFmtId="0" fontId="12" fillId="9" borderId="2" xfId="1" applyFont="1" applyFill="1" applyBorder="1" applyAlignment="1">
      <alignment horizontal="left" vertical="center"/>
    </xf>
    <xf numFmtId="0" fontId="12" fillId="9" borderId="3" xfId="1" applyFont="1" applyFill="1" applyBorder="1" applyAlignment="1">
      <alignment horizontal="left" vertical="center"/>
    </xf>
    <xf numFmtId="0" fontId="12" fillId="9" borderId="11" xfId="1" applyFont="1" applyFill="1" applyBorder="1" applyAlignment="1">
      <alignment horizontal="left" vertical="center"/>
    </xf>
    <xf numFmtId="0" fontId="11" fillId="0" borderId="3" xfId="1" applyFont="1" applyBorder="1" applyAlignment="1">
      <alignment horizontal="left" vertical="center" wrapText="1"/>
    </xf>
    <xf numFmtId="0" fontId="11" fillId="0" borderId="11" xfId="1" applyFont="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14" fontId="4" fillId="0" borderId="2" xfId="1" applyNumberFormat="1" applyFont="1" applyBorder="1" applyAlignment="1" applyProtection="1">
      <alignment horizontal="center" vertical="center"/>
      <protection locked="0"/>
    </xf>
    <xf numFmtId="14" fontId="4" fillId="0" borderId="3" xfId="1" applyNumberFormat="1" applyFont="1" applyBorder="1" applyAlignment="1" applyProtection="1">
      <alignment horizontal="center" vertical="center"/>
      <protection locked="0"/>
    </xf>
    <xf numFmtId="14" fontId="4" fillId="0" borderId="11" xfId="1" applyNumberFormat="1" applyFont="1" applyBorder="1" applyAlignment="1" applyProtection="1">
      <alignment horizontal="center" vertical="center"/>
      <protection locked="0"/>
    </xf>
    <xf numFmtId="49" fontId="14" fillId="9" borderId="2" xfId="1" applyNumberFormat="1" applyFont="1" applyFill="1" applyBorder="1" applyAlignment="1">
      <alignment horizontal="left" vertical="center"/>
    </xf>
    <xf numFmtId="49" fontId="14" fillId="9" borderId="3" xfId="1" applyNumberFormat="1" applyFont="1" applyFill="1" applyBorder="1" applyAlignment="1">
      <alignment horizontal="left" vertical="center"/>
    </xf>
    <xf numFmtId="49" fontId="14" fillId="9" borderId="11" xfId="1" applyNumberFormat="1" applyFont="1" applyFill="1" applyBorder="1" applyAlignment="1">
      <alignment horizontal="left" vertical="center"/>
    </xf>
    <xf numFmtId="49" fontId="14" fillId="0" borderId="2" xfId="1" applyNumberFormat="1" applyFont="1" applyBorder="1" applyAlignment="1" applyProtection="1">
      <alignment horizontal="left" vertical="center"/>
      <protection locked="0"/>
    </xf>
    <xf numFmtId="49" fontId="14" fillId="0" borderId="3" xfId="1" applyNumberFormat="1" applyFont="1" applyBorder="1" applyAlignment="1" applyProtection="1">
      <alignment horizontal="left" vertical="center"/>
      <protection locked="0"/>
    </xf>
    <xf numFmtId="49" fontId="14" fillId="0" borderId="4" xfId="1" applyNumberFormat="1" applyFont="1" applyBorder="1" applyAlignment="1" applyProtection="1">
      <alignment horizontal="left" vertical="center"/>
      <protection locked="0"/>
    </xf>
    <xf numFmtId="49" fontId="14" fillId="0" borderId="11" xfId="1" applyNumberFormat="1" applyFont="1" applyBorder="1" applyAlignment="1" applyProtection="1">
      <alignment horizontal="left" vertical="center"/>
      <protection locked="0"/>
    </xf>
    <xf numFmtId="0" fontId="4" fillId="4" borderId="2" xfId="1" applyFont="1" applyFill="1" applyBorder="1" applyAlignment="1">
      <alignment horizontal="left" vertical="center"/>
    </xf>
    <xf numFmtId="0" fontId="4" fillId="4" borderId="4" xfId="1" applyFont="1" applyFill="1" applyBorder="1" applyAlignment="1">
      <alignment horizontal="left" vertical="center"/>
    </xf>
    <xf numFmtId="0" fontId="4" fillId="0" borderId="2" xfId="1" applyFont="1" applyBorder="1" applyAlignment="1" applyProtection="1">
      <alignment horizontal="center" vertical="center" wrapText="1"/>
      <protection locked="0"/>
    </xf>
    <xf numFmtId="0" fontId="4" fillId="0" borderId="3" xfId="1" applyFont="1" applyBorder="1" applyAlignment="1" applyProtection="1">
      <alignment horizontal="center" vertical="center" wrapText="1"/>
      <protection locked="0"/>
    </xf>
    <xf numFmtId="0" fontId="4" fillId="0" borderId="11" xfId="1" applyFont="1" applyBorder="1" applyAlignment="1" applyProtection="1">
      <alignment horizontal="center" vertical="center" wrapText="1"/>
      <protection locked="0"/>
    </xf>
    <xf numFmtId="49" fontId="4" fillId="0" borderId="2" xfId="1" applyNumberFormat="1" applyFont="1" applyBorder="1" applyAlignment="1" applyProtection="1">
      <alignment horizontal="center" vertical="center" wrapText="1"/>
      <protection locked="0"/>
    </xf>
    <xf numFmtId="49" fontId="4" fillId="0" borderId="3" xfId="1" applyNumberFormat="1" applyFont="1" applyBorder="1" applyAlignment="1" applyProtection="1">
      <alignment horizontal="center" vertical="center" wrapText="1"/>
      <protection locked="0"/>
    </xf>
    <xf numFmtId="49" fontId="4" fillId="0" borderId="4" xfId="1" applyNumberFormat="1" applyFont="1" applyBorder="1" applyAlignment="1" applyProtection="1">
      <alignment horizontal="center" vertical="center" wrapText="1"/>
      <protection locked="0"/>
    </xf>
    <xf numFmtId="0" fontId="9" fillId="4" borderId="23"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6" xfId="0" applyFont="1" applyFill="1" applyBorder="1" applyAlignment="1">
      <alignment horizontal="center" vertical="center"/>
    </xf>
    <xf numFmtId="0" fontId="4" fillId="4" borderId="23" xfId="1" applyFont="1" applyFill="1" applyBorder="1" applyAlignment="1">
      <alignment horizontal="center" vertical="center" wrapText="1"/>
    </xf>
    <xf numFmtId="0" fontId="4" fillId="4" borderId="22" xfId="1" applyFont="1" applyFill="1" applyBorder="1" applyAlignment="1">
      <alignment horizontal="center" vertical="center" wrapText="1"/>
    </xf>
    <xf numFmtId="0" fontId="4" fillId="4" borderId="27" xfId="1" applyFont="1" applyFill="1" applyBorder="1" applyAlignment="1">
      <alignment horizontal="center" vertical="center" wrapText="1"/>
    </xf>
    <xf numFmtId="0" fontId="13" fillId="0" borderId="24" xfId="0" applyFont="1" applyBorder="1" applyAlignment="1">
      <alignment horizontal="left" vertical="top" wrapText="1"/>
    </xf>
    <xf numFmtId="0" fontId="13" fillId="0" borderId="6" xfId="0" applyFont="1" applyBorder="1" applyAlignment="1">
      <alignment horizontal="left" vertical="top" wrapText="1"/>
    </xf>
    <xf numFmtId="0" fontId="13" fillId="0" borderId="17" xfId="0" applyFont="1" applyBorder="1" applyAlignment="1">
      <alignment horizontal="left" vertical="top" wrapText="1"/>
    </xf>
    <xf numFmtId="0" fontId="3" fillId="4" borderId="21" xfId="1" applyFont="1" applyFill="1" applyBorder="1" applyAlignment="1">
      <alignment horizontal="center" vertical="center"/>
    </xf>
    <xf numFmtId="14" fontId="4" fillId="0" borderId="2" xfId="1" applyNumberFormat="1" applyFont="1" applyBorder="1" applyAlignment="1" applyProtection="1">
      <alignment horizontal="center" vertical="center" wrapText="1"/>
      <protection locked="0"/>
    </xf>
    <xf numFmtId="14" fontId="4" fillId="0" borderId="4" xfId="1" applyNumberFormat="1" applyFont="1" applyBorder="1" applyAlignment="1" applyProtection="1">
      <alignment horizontal="center" vertical="center" wrapText="1"/>
      <protection locked="0"/>
    </xf>
    <xf numFmtId="0" fontId="3" fillId="4" borderId="25" xfId="1" applyFont="1" applyFill="1" applyBorder="1" applyAlignment="1">
      <alignment horizontal="center" vertical="center"/>
    </xf>
    <xf numFmtId="0" fontId="3" fillId="4" borderId="22" xfId="1" applyFont="1" applyFill="1" applyBorder="1" applyAlignment="1">
      <alignment horizontal="center" vertical="center"/>
    </xf>
    <xf numFmtId="0" fontId="3" fillId="4" borderId="26" xfId="1" applyFont="1" applyFill="1" applyBorder="1" applyAlignment="1">
      <alignment horizontal="center" vertical="center"/>
    </xf>
    <xf numFmtId="0" fontId="4" fillId="0" borderId="10" xfId="1" applyFont="1" applyBorder="1" applyAlignment="1" applyProtection="1">
      <alignment horizontal="center" vertical="center" wrapText="1"/>
      <protection locked="0"/>
    </xf>
    <xf numFmtId="0" fontId="4" fillId="0" borderId="4" xfId="1" applyFont="1" applyBorder="1" applyAlignment="1" applyProtection="1">
      <alignment horizontal="center" vertical="center" wrapText="1"/>
      <protection locked="0"/>
    </xf>
    <xf numFmtId="0" fontId="9" fillId="4" borderId="23" xfId="0" applyFont="1" applyFill="1" applyBorder="1" applyAlignment="1">
      <alignment horizontal="center" vertical="center" wrapText="1"/>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4" borderId="11" xfId="1" applyFont="1" applyFill="1" applyBorder="1" applyAlignment="1">
      <alignment horizontal="left" vertical="center" wrapText="1"/>
    </xf>
    <xf numFmtId="0" fontId="2" fillId="3" borderId="7"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12" fillId="9" borderId="10" xfId="1" applyFont="1" applyFill="1" applyBorder="1" applyAlignment="1">
      <alignment horizontal="left" vertical="center"/>
    </xf>
    <xf numFmtId="0" fontId="3" fillId="4" borderId="3" xfId="1" applyFont="1" applyFill="1" applyBorder="1" applyAlignment="1">
      <alignment horizontal="center" vertical="center" wrapText="1"/>
    </xf>
    <xf numFmtId="0" fontId="3" fillId="4" borderId="11" xfId="1" applyFont="1" applyFill="1" applyBorder="1" applyAlignment="1">
      <alignment horizontal="center" vertical="center" wrapText="1"/>
    </xf>
    <xf numFmtId="0" fontId="3" fillId="4" borderId="2"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4" fillId="4" borderId="3" xfId="1" applyFont="1" applyFill="1" applyBorder="1" applyAlignment="1">
      <alignment horizontal="left" vertical="center"/>
    </xf>
    <xf numFmtId="14" fontId="4" fillId="0" borderId="5" xfId="1" applyNumberFormat="1" applyFont="1" applyBorder="1" applyAlignment="1" applyProtection="1">
      <alignment horizontal="center" vertical="center"/>
      <protection locked="0"/>
    </xf>
    <xf numFmtId="14" fontId="4" fillId="0" borderId="16" xfId="1" applyNumberFormat="1" applyFont="1" applyBorder="1" applyAlignment="1" applyProtection="1">
      <alignment horizontal="center" vertical="center"/>
      <protection locked="0"/>
    </xf>
    <xf numFmtId="1" fontId="28" fillId="4" borderId="5" xfId="1" applyNumberFormat="1" applyFont="1" applyFill="1" applyBorder="1" applyAlignment="1">
      <alignment horizontal="center" vertical="center" wrapText="1"/>
    </xf>
    <xf numFmtId="1" fontId="4" fillId="0" borderId="2" xfId="1" applyNumberFormat="1" applyFont="1" applyBorder="1" applyAlignment="1" applyProtection="1">
      <alignment horizontal="center" vertical="center"/>
      <protection locked="0"/>
    </xf>
    <xf numFmtId="1" fontId="4" fillId="0" borderId="3" xfId="1" applyNumberFormat="1" applyFont="1" applyBorder="1" applyAlignment="1" applyProtection="1">
      <alignment horizontal="center" vertical="center"/>
      <protection locked="0"/>
    </xf>
    <xf numFmtId="1" fontId="4" fillId="0" borderId="4" xfId="1" applyNumberFormat="1" applyFont="1" applyBorder="1" applyAlignment="1" applyProtection="1">
      <alignment horizontal="center" vertical="center"/>
      <protection locked="0"/>
    </xf>
    <xf numFmtId="0" fontId="11" fillId="0" borderId="0" xfId="1" applyFont="1" applyAlignment="1">
      <alignment horizontal="center" vertical="center" wrapText="1"/>
    </xf>
    <xf numFmtId="164" fontId="18" fillId="0" borderId="39" xfId="0" applyNumberFormat="1" applyFont="1" applyBorder="1" applyAlignment="1" applyProtection="1">
      <alignment horizontal="center" vertical="center"/>
      <protection locked="0"/>
    </xf>
    <xf numFmtId="164" fontId="18" fillId="0" borderId="41" xfId="0" applyNumberFormat="1" applyFont="1" applyBorder="1" applyAlignment="1" applyProtection="1">
      <alignment horizontal="center" vertical="center"/>
      <protection locked="0"/>
    </xf>
    <xf numFmtId="0" fontId="53" fillId="4" borderId="19" xfId="0" applyFont="1" applyFill="1" applyBorder="1" applyAlignment="1">
      <alignment horizontal="center" vertical="center" wrapText="1"/>
    </xf>
    <xf numFmtId="0" fontId="53" fillId="4" borderId="20" xfId="0" applyFont="1" applyFill="1" applyBorder="1" applyAlignment="1">
      <alignment horizontal="center" vertical="center" wrapText="1"/>
    </xf>
    <xf numFmtId="164" fontId="18" fillId="0" borderId="7" xfId="0" applyNumberFormat="1" applyFont="1" applyBorder="1" applyAlignment="1" applyProtection="1">
      <alignment horizontal="center" vertical="center"/>
      <protection locked="0"/>
    </xf>
    <xf numFmtId="164" fontId="18" fillId="0" borderId="9" xfId="0" applyNumberFormat="1" applyFont="1" applyBorder="1" applyAlignment="1" applyProtection="1">
      <alignment horizontal="center" vertical="center"/>
      <protection locked="0"/>
    </xf>
    <xf numFmtId="164" fontId="18" fillId="0" borderId="7" xfId="0" applyNumberFormat="1" applyFont="1" applyBorder="1" applyAlignment="1" applyProtection="1">
      <alignment horizontal="center" vertical="center" wrapText="1"/>
      <protection locked="0"/>
    </xf>
    <xf numFmtId="164" fontId="18" fillId="0" borderId="9" xfId="0" applyNumberFormat="1" applyFont="1" applyBorder="1" applyAlignment="1" applyProtection="1">
      <alignment horizontal="center" vertical="center" wrapText="1"/>
      <protection locked="0"/>
    </xf>
    <xf numFmtId="0" fontId="51" fillId="4" borderId="40" xfId="0" applyFont="1" applyFill="1" applyBorder="1" applyAlignment="1">
      <alignment horizontal="center" vertical="center" wrapText="1"/>
    </xf>
    <xf numFmtId="0" fontId="20" fillId="4" borderId="40" xfId="0" applyFont="1" applyFill="1" applyBorder="1" applyAlignment="1">
      <alignment horizontal="center" vertical="center" wrapText="1"/>
    </xf>
    <xf numFmtId="0" fontId="20" fillId="4" borderId="41" xfId="0" applyFont="1" applyFill="1" applyBorder="1" applyAlignment="1">
      <alignment horizontal="center" vertical="center" wrapText="1"/>
    </xf>
    <xf numFmtId="49" fontId="47" fillId="7" borderId="44" xfId="0" applyNumberFormat="1" applyFont="1" applyFill="1" applyBorder="1" applyAlignment="1" applyProtection="1">
      <alignment horizontal="left" vertical="center" wrapText="1"/>
      <protection locked="0"/>
    </xf>
    <xf numFmtId="49" fontId="47" fillId="7" borderId="45" xfId="0" applyNumberFormat="1" applyFont="1" applyFill="1" applyBorder="1" applyAlignment="1" applyProtection="1">
      <alignment horizontal="left" vertical="center" wrapText="1"/>
      <protection locked="0"/>
    </xf>
    <xf numFmtId="49" fontId="47" fillId="7" borderId="46" xfId="0" applyNumberFormat="1" applyFont="1" applyFill="1" applyBorder="1" applyAlignment="1" applyProtection="1">
      <alignment horizontal="left" vertical="center" wrapText="1"/>
      <protection locked="0"/>
    </xf>
    <xf numFmtId="164" fontId="18" fillId="0" borderId="5" xfId="0" applyNumberFormat="1" applyFont="1" applyBorder="1" applyAlignment="1">
      <alignment horizontal="center" vertical="center"/>
    </xf>
    <xf numFmtId="0" fontId="20" fillId="12" borderId="10" xfId="0" applyFont="1" applyFill="1" applyBorder="1" applyAlignment="1">
      <alignment horizontal="center" vertical="center" wrapText="1"/>
    </xf>
    <xf numFmtId="0" fontId="20" fillId="12" borderId="11" xfId="0" applyFont="1" applyFill="1" applyBorder="1" applyAlignment="1">
      <alignment horizontal="center" vertical="center" wrapText="1"/>
    </xf>
    <xf numFmtId="0" fontId="16" fillId="0" borderId="39" xfId="0" applyFont="1" applyBorder="1" applyAlignment="1">
      <alignment horizontal="left" vertical="center" wrapText="1"/>
    </xf>
    <xf numFmtId="0" fontId="16" fillId="0" borderId="40" xfId="0" applyFont="1" applyBorder="1" applyAlignment="1">
      <alignment horizontal="left" vertical="center" wrapText="1"/>
    </xf>
    <xf numFmtId="0" fontId="16" fillId="0" borderId="41" xfId="0" applyFont="1" applyBorder="1" applyAlignment="1">
      <alignment horizontal="left" vertical="center" wrapText="1"/>
    </xf>
    <xf numFmtId="0" fontId="20" fillId="10" borderId="10" xfId="0" applyFont="1" applyFill="1" applyBorder="1" applyAlignment="1">
      <alignment horizontal="center" vertical="center" wrapText="1"/>
    </xf>
    <xf numFmtId="0" fontId="20" fillId="10" borderId="11" xfId="0" applyFont="1" applyFill="1" applyBorder="1" applyAlignment="1">
      <alignment horizontal="center" vertical="center" wrapText="1"/>
    </xf>
    <xf numFmtId="0" fontId="27" fillId="6" borderId="19" xfId="0" applyFont="1" applyFill="1" applyBorder="1" applyAlignment="1">
      <alignment horizontal="center" vertical="center" wrapText="1"/>
    </xf>
    <xf numFmtId="0" fontId="27" fillId="6" borderId="20" xfId="0" applyFont="1" applyFill="1" applyBorder="1" applyAlignment="1">
      <alignment horizontal="center" vertical="center" wrapText="1"/>
    </xf>
    <xf numFmtId="164" fontId="18" fillId="0" borderId="5" xfId="0" applyNumberFormat="1" applyFont="1" applyBorder="1" applyAlignment="1">
      <alignment horizontal="center" vertical="center" wrapText="1"/>
    </xf>
    <xf numFmtId="164" fontId="18" fillId="0" borderId="16" xfId="0" applyNumberFormat="1" applyFont="1" applyBorder="1" applyAlignment="1">
      <alignment horizontal="center" vertical="center" wrapText="1"/>
    </xf>
    <xf numFmtId="0" fontId="47" fillId="0" borderId="19" xfId="0" applyFont="1" applyBorder="1" applyAlignment="1" applyProtection="1">
      <alignment horizontal="left" vertical="center"/>
      <protection locked="0"/>
    </xf>
    <xf numFmtId="0" fontId="47" fillId="0" borderId="36" xfId="0" applyFont="1" applyBorder="1" applyAlignment="1" applyProtection="1">
      <alignment horizontal="left" vertical="center"/>
      <protection locked="0"/>
    </xf>
    <xf numFmtId="0" fontId="47" fillId="0" borderId="20" xfId="0" applyFont="1" applyBorder="1" applyAlignment="1" applyProtection="1">
      <alignment horizontal="left" vertical="center"/>
      <protection locked="0"/>
    </xf>
    <xf numFmtId="0" fontId="47" fillId="0" borderId="14" xfId="0" applyFont="1" applyBorder="1" applyAlignment="1" applyProtection="1">
      <alignment horizontal="left" vertical="center"/>
      <protection locked="0"/>
    </xf>
    <xf numFmtId="0" fontId="47" fillId="0" borderId="0" xfId="0" applyFont="1" applyAlignment="1" applyProtection="1">
      <alignment horizontal="left" vertical="center"/>
      <protection locked="0"/>
    </xf>
    <xf numFmtId="0" fontId="47" fillId="0" borderId="15" xfId="0" applyFont="1" applyBorder="1" applyAlignment="1" applyProtection="1">
      <alignment horizontal="left" vertical="center"/>
      <protection locked="0"/>
    </xf>
    <xf numFmtId="0" fontId="47" fillId="0" borderId="18" xfId="0" applyFont="1" applyBorder="1" applyAlignment="1" applyProtection="1">
      <alignment horizontal="left" vertical="center"/>
      <protection locked="0"/>
    </xf>
    <xf numFmtId="0" fontId="47" fillId="0" borderId="37" xfId="0" applyFont="1" applyBorder="1" applyAlignment="1" applyProtection="1">
      <alignment horizontal="left" vertical="center"/>
      <protection locked="0"/>
    </xf>
    <xf numFmtId="0" fontId="47" fillId="0" borderId="38" xfId="0" applyFont="1" applyBorder="1" applyAlignment="1" applyProtection="1">
      <alignment horizontal="left" vertical="center"/>
      <protection locked="0"/>
    </xf>
    <xf numFmtId="14" fontId="0" fillId="0" borderId="21" xfId="0" applyNumberFormat="1" applyBorder="1" applyAlignment="1" applyProtection="1">
      <alignment horizontal="center" vertical="center"/>
      <protection locked="0"/>
    </xf>
    <xf numFmtId="14" fontId="0" fillId="0" borderId="31" xfId="0" applyNumberFormat="1" applyBorder="1" applyAlignment="1" applyProtection="1">
      <alignment horizontal="center" vertical="center"/>
      <protection locked="0"/>
    </xf>
    <xf numFmtId="14" fontId="0" fillId="0" borderId="5" xfId="0" applyNumberFormat="1" applyBorder="1" applyAlignment="1" applyProtection="1">
      <alignment horizontal="center" vertical="center"/>
      <protection locked="0"/>
    </xf>
    <xf numFmtId="14" fontId="0" fillId="0" borderId="1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49" fontId="0" fillId="0" borderId="11" xfId="0" applyNumberFormat="1" applyBorder="1" applyAlignment="1" applyProtection="1">
      <alignment horizontal="center" vertical="center" wrapText="1"/>
      <protection locked="0"/>
    </xf>
    <xf numFmtId="0" fontId="20" fillId="11" borderId="10" xfId="0" applyFont="1" applyFill="1" applyBorder="1" applyAlignment="1">
      <alignment horizontal="center" vertical="center" wrapText="1"/>
    </xf>
    <xf numFmtId="0" fontId="20" fillId="11" borderId="11" xfId="0" applyFont="1" applyFill="1" applyBorder="1" applyAlignment="1">
      <alignment horizontal="center" vertical="center" wrapText="1"/>
    </xf>
  </cellXfs>
  <cellStyles count="3">
    <cellStyle name="Standard" xfId="0" builtinId="0"/>
    <cellStyle name="Standard 3 2" xfId="2" xr:uid="{00000000-0005-0000-0000-000001000000}"/>
    <cellStyle name="Standard_2009-03-24 Anlage 6 §87b" xfId="1" xr:uid="{00000000-0005-0000-0000-000002000000}"/>
  </cellStyles>
  <dxfs count="12">
    <dxf>
      <font>
        <color theme="1"/>
      </font>
      <fill>
        <patternFill>
          <bgColor theme="1"/>
        </patternFill>
      </fill>
    </dxf>
    <dxf>
      <font>
        <color theme="1"/>
      </font>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tint="0.24994659260841701"/>
        </patternFill>
      </fill>
    </dxf>
  </dxfs>
  <tableStyles count="0" defaultTableStyle="TableStyleMedium2" defaultPivotStyle="PivotStyleLight16"/>
  <colors>
    <mruColors>
      <color rgb="FFFFFFCC"/>
      <color rgb="FFF4ECFA"/>
      <color rgb="FFFAF5FD"/>
      <color rgb="FFE6D5F3"/>
      <color rgb="FFAEFCBB"/>
      <color rgb="FFFF2525"/>
      <color rgb="FFF2F8FC"/>
      <color rgb="FFEAF3FA"/>
      <color rgb="FFFFFFC1"/>
      <color rgb="FFFFDE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0"/>
  <sheetViews>
    <sheetView showGridLines="0" tabSelected="1" zoomScaleNormal="100" zoomScaleSheetLayoutView="100" workbookViewId="0">
      <selection activeCell="D42" sqref="D42:E42"/>
    </sheetView>
  </sheetViews>
  <sheetFormatPr baseColWidth="10" defaultColWidth="8.81640625" defaultRowHeight="14.5" x14ac:dyDescent="0.35"/>
  <cols>
    <col min="1" max="1" width="1.453125" customWidth="1"/>
    <col min="2" max="2" width="10" customWidth="1"/>
    <col min="3" max="3" width="10.54296875" customWidth="1"/>
    <col min="4" max="6" width="8.81640625" customWidth="1"/>
    <col min="7" max="7" width="12.453125" customWidth="1"/>
    <col min="8" max="8" width="8.54296875" customWidth="1"/>
    <col min="9" max="9" width="9.453125" customWidth="1"/>
    <col min="10" max="11" width="7.54296875" customWidth="1"/>
    <col min="12" max="13" width="9.81640625" customWidth="1"/>
    <col min="14" max="14" width="7.54296875" customWidth="1"/>
    <col min="15" max="16" width="9.81640625" customWidth="1"/>
    <col min="17" max="17" width="10.54296875" hidden="1" customWidth="1"/>
    <col min="18" max="18" width="19.81640625" hidden="1" customWidth="1"/>
    <col min="19" max="19" width="24" hidden="1" customWidth="1"/>
    <col min="20" max="20" width="45.54296875" hidden="1" customWidth="1"/>
    <col min="21" max="23" width="16.54296875" customWidth="1"/>
    <col min="24" max="24" width="12.54296875" customWidth="1"/>
    <col min="25" max="25" width="31.54296875" customWidth="1"/>
    <col min="26" max="26" width="16.1796875" customWidth="1"/>
    <col min="27" max="27" width="15.54296875" customWidth="1"/>
    <col min="28" max="28" width="20.453125" customWidth="1"/>
    <col min="29" max="29" width="8.81640625" customWidth="1"/>
    <col min="30" max="30" width="15.54296875" customWidth="1"/>
    <col min="31" max="31" width="17" customWidth="1"/>
    <col min="32" max="32" width="8.81640625" customWidth="1"/>
  </cols>
  <sheetData>
    <row r="1" spans="1:20" s="4" customFormat="1" ht="99.65" customHeight="1" x14ac:dyDescent="0.3">
      <c r="A1" s="214" t="s">
        <v>117</v>
      </c>
      <c r="B1" s="215"/>
      <c r="C1" s="215"/>
      <c r="D1" s="215"/>
      <c r="E1" s="215"/>
      <c r="F1" s="215"/>
      <c r="G1" s="215"/>
      <c r="H1" s="215"/>
      <c r="I1" s="215"/>
      <c r="J1" s="215"/>
      <c r="K1" s="215"/>
      <c r="L1" s="215"/>
      <c r="M1" s="215"/>
      <c r="N1" s="215"/>
      <c r="O1" s="215"/>
      <c r="P1" s="216"/>
      <c r="Q1" s="3"/>
      <c r="R1" s="3"/>
      <c r="S1" s="33"/>
    </row>
    <row r="2" spans="1:20" s="4" customFormat="1" ht="85.5" customHeight="1" x14ac:dyDescent="0.3">
      <c r="A2" s="5"/>
      <c r="B2" s="169" t="s">
        <v>70</v>
      </c>
      <c r="C2" s="169"/>
      <c r="D2" s="169"/>
      <c r="E2" s="169"/>
      <c r="F2" s="169"/>
      <c r="G2" s="169"/>
      <c r="H2" s="169"/>
      <c r="I2" s="169"/>
      <c r="J2" s="169"/>
      <c r="K2" s="169"/>
      <c r="L2" s="169"/>
      <c r="M2" s="169"/>
      <c r="N2" s="169"/>
      <c r="O2" s="169"/>
      <c r="P2" s="170"/>
      <c r="Q2" s="3"/>
      <c r="R2" s="3"/>
    </row>
    <row r="3" spans="1:20" s="4" customFormat="1" ht="29.15" customHeight="1" x14ac:dyDescent="0.3">
      <c r="A3" s="217" t="s">
        <v>19</v>
      </c>
      <c r="B3" s="167"/>
      <c r="C3" s="167"/>
      <c r="D3" s="167"/>
      <c r="E3" s="167"/>
      <c r="F3" s="167"/>
      <c r="G3" s="167"/>
      <c r="H3" s="167"/>
      <c r="I3" s="167"/>
      <c r="J3" s="167"/>
      <c r="K3" s="167"/>
      <c r="L3" s="167"/>
      <c r="M3" s="167"/>
      <c r="N3" s="167"/>
      <c r="O3" s="167"/>
      <c r="P3" s="168"/>
      <c r="Q3" s="6"/>
      <c r="R3" s="79"/>
      <c r="S3" s="4">
        <f>IF(J7&lt;&gt;0,IF(J7&gt;DATE(2022,3,31),2,1),0)</f>
        <v>0</v>
      </c>
    </row>
    <row r="4" spans="1:20" s="4" customFormat="1" ht="7.4" customHeight="1" x14ac:dyDescent="0.3">
      <c r="A4" s="7"/>
      <c r="B4" s="8"/>
      <c r="C4" s="8"/>
      <c r="D4" s="8"/>
      <c r="E4" s="8"/>
      <c r="F4" s="8"/>
      <c r="G4" s="8"/>
      <c r="H4" s="8"/>
      <c r="I4" s="8"/>
      <c r="J4" s="8"/>
      <c r="K4" s="8"/>
      <c r="L4" s="8"/>
      <c r="M4" s="8"/>
      <c r="N4" s="8"/>
      <c r="O4" s="8"/>
      <c r="P4" s="9"/>
      <c r="Q4" s="8"/>
      <c r="R4" s="8"/>
    </row>
    <row r="5" spans="1:20" s="4" customFormat="1" ht="40.5" customHeight="1" x14ac:dyDescent="0.3">
      <c r="A5" s="7"/>
      <c r="B5" s="184" t="s">
        <v>99</v>
      </c>
      <c r="C5" s="222"/>
      <c r="D5" s="222"/>
      <c r="E5" s="222"/>
      <c r="F5" s="222"/>
      <c r="G5" s="222"/>
      <c r="H5" s="222"/>
      <c r="I5" s="185"/>
      <c r="J5" s="226"/>
      <c r="K5" s="227"/>
      <c r="L5" s="228"/>
      <c r="M5" s="225" t="s">
        <v>35</v>
      </c>
      <c r="N5" s="225"/>
      <c r="O5" s="225"/>
      <c r="P5" s="83"/>
      <c r="Q5" s="8"/>
      <c r="R5" s="78"/>
      <c r="S5" s="4" t="s">
        <v>33</v>
      </c>
    </row>
    <row r="6" spans="1:20" s="4" customFormat="1" ht="22.4" customHeight="1" x14ac:dyDescent="0.3">
      <c r="A6" s="7"/>
      <c r="B6" s="184" t="s">
        <v>100</v>
      </c>
      <c r="C6" s="222"/>
      <c r="D6" s="222"/>
      <c r="E6" s="222"/>
      <c r="F6" s="222"/>
      <c r="G6" s="222"/>
      <c r="H6" s="222"/>
      <c r="I6" s="185"/>
      <c r="J6" s="187"/>
      <c r="K6" s="187"/>
      <c r="L6" s="187"/>
      <c r="M6" s="187"/>
      <c r="N6" s="187"/>
      <c r="O6" s="187"/>
      <c r="P6" s="188"/>
      <c r="Q6" s="92"/>
      <c r="S6" s="4" t="s">
        <v>34</v>
      </c>
      <c r="T6" s="10"/>
    </row>
    <row r="7" spans="1:20" s="4" customFormat="1" ht="22.4" customHeight="1" x14ac:dyDescent="0.3">
      <c r="A7" s="7"/>
      <c r="B7" s="184" t="s">
        <v>101</v>
      </c>
      <c r="C7" s="222"/>
      <c r="D7" s="222"/>
      <c r="E7" s="222"/>
      <c r="F7" s="222"/>
      <c r="G7" s="222"/>
      <c r="H7" s="222"/>
      <c r="I7" s="185"/>
      <c r="J7" s="223"/>
      <c r="K7" s="223"/>
      <c r="L7" s="223"/>
      <c r="M7" s="223"/>
      <c r="N7" s="223"/>
      <c r="O7" s="223"/>
      <c r="P7" s="224"/>
      <c r="Q7" s="92"/>
      <c r="R7" s="79"/>
      <c r="S7" s="4" t="s">
        <v>42</v>
      </c>
      <c r="T7" s="10"/>
    </row>
    <row r="8" spans="1:20" s="4" customFormat="1" ht="45" customHeight="1" x14ac:dyDescent="0.3">
      <c r="A8" s="7"/>
      <c r="B8" s="171" t="s">
        <v>95</v>
      </c>
      <c r="C8" s="172"/>
      <c r="D8" s="172"/>
      <c r="E8" s="172"/>
      <c r="F8" s="172"/>
      <c r="G8" s="172"/>
      <c r="H8" s="172"/>
      <c r="I8" s="173"/>
      <c r="J8" s="174"/>
      <c r="K8" s="175"/>
      <c r="L8" s="175"/>
      <c r="M8" s="175"/>
      <c r="N8" s="175"/>
      <c r="O8" s="175"/>
      <c r="P8" s="176"/>
      <c r="Q8" s="92"/>
      <c r="R8" s="79"/>
      <c r="S8" s="4" t="s">
        <v>44</v>
      </c>
      <c r="T8" s="10"/>
    </row>
    <row r="9" spans="1:20" s="4" customFormat="1" ht="7.4" customHeight="1" x14ac:dyDescent="0.3">
      <c r="A9" s="7"/>
      <c r="B9" s="98"/>
      <c r="C9" s="98"/>
      <c r="D9" s="94"/>
      <c r="E9" s="94"/>
      <c r="F9" s="94"/>
      <c r="G9" s="94"/>
      <c r="H9" s="94"/>
      <c r="I9" s="95"/>
      <c r="J9" s="108"/>
      <c r="K9" s="108"/>
      <c r="L9" s="108"/>
      <c r="M9" s="108"/>
      <c r="N9" s="108"/>
      <c r="O9" s="108"/>
      <c r="P9" s="109"/>
      <c r="Q9" s="92"/>
      <c r="R9" s="79"/>
      <c r="S9" s="4" t="s">
        <v>45</v>
      </c>
      <c r="T9" s="10"/>
    </row>
    <row r="10" spans="1:20" s="4" customFormat="1" ht="46.4" customHeight="1" x14ac:dyDescent="0.3">
      <c r="A10" s="7"/>
      <c r="B10" s="8"/>
      <c r="C10" s="8"/>
      <c r="D10" s="220" t="s">
        <v>22</v>
      </c>
      <c r="E10" s="218"/>
      <c r="F10" s="218"/>
      <c r="G10" s="218"/>
      <c r="H10" s="218"/>
      <c r="I10" s="221"/>
      <c r="J10" s="218" t="s">
        <v>14</v>
      </c>
      <c r="K10" s="218"/>
      <c r="L10" s="218"/>
      <c r="M10" s="218"/>
      <c r="N10" s="218"/>
      <c r="O10" s="218"/>
      <c r="P10" s="219"/>
      <c r="Q10" s="11"/>
    </row>
    <row r="11" spans="1:20" s="4" customFormat="1" ht="17.149999999999999" customHeight="1" x14ac:dyDescent="0.35">
      <c r="A11" s="12"/>
      <c r="B11" s="184" t="s">
        <v>0</v>
      </c>
      <c r="C11" s="185"/>
      <c r="D11" s="180"/>
      <c r="E11" s="181"/>
      <c r="F11" s="181"/>
      <c r="G11" s="181"/>
      <c r="H11" s="181"/>
      <c r="I11" s="182"/>
      <c r="J11" s="181"/>
      <c r="K11" s="181"/>
      <c r="L11" s="181"/>
      <c r="M11" s="181"/>
      <c r="N11" s="181"/>
      <c r="O11" s="181"/>
      <c r="P11" s="183"/>
      <c r="Q11" s="13"/>
      <c r="R11" s="13"/>
      <c r="S11" t="s">
        <v>10</v>
      </c>
      <c r="T11"/>
    </row>
    <row r="12" spans="1:20" s="4" customFormat="1" ht="17.149999999999999" customHeight="1" x14ac:dyDescent="0.35">
      <c r="A12" s="12"/>
      <c r="B12" s="184" t="s">
        <v>67</v>
      </c>
      <c r="C12" s="185"/>
      <c r="D12" s="180"/>
      <c r="E12" s="181"/>
      <c r="F12" s="181"/>
      <c r="G12" s="181"/>
      <c r="H12" s="181"/>
      <c r="I12" s="182"/>
      <c r="J12" s="181"/>
      <c r="K12" s="181"/>
      <c r="L12" s="181"/>
      <c r="M12" s="181"/>
      <c r="N12" s="181"/>
      <c r="O12" s="181"/>
      <c r="P12" s="183"/>
      <c r="Q12" s="13"/>
      <c r="R12" s="229"/>
      <c r="S12" t="s">
        <v>11</v>
      </c>
      <c r="T12" s="123" t="s">
        <v>65</v>
      </c>
    </row>
    <row r="13" spans="1:20" s="4" customFormat="1" ht="17.149999999999999" customHeight="1" x14ac:dyDescent="0.35">
      <c r="A13" s="12"/>
      <c r="B13" s="184" t="s">
        <v>1</v>
      </c>
      <c r="C13" s="185"/>
      <c r="D13" s="180"/>
      <c r="E13" s="181"/>
      <c r="F13" s="181"/>
      <c r="G13" s="181"/>
      <c r="H13" s="181"/>
      <c r="I13" s="182"/>
      <c r="J13" s="181"/>
      <c r="K13" s="181"/>
      <c r="L13" s="181"/>
      <c r="M13" s="181"/>
      <c r="N13" s="181"/>
      <c r="O13" s="181"/>
      <c r="P13" s="183"/>
      <c r="Q13" s="13"/>
      <c r="R13" s="229"/>
      <c r="S13" t="s">
        <v>12</v>
      </c>
      <c r="T13" s="120" t="s">
        <v>104</v>
      </c>
    </row>
    <row r="14" spans="1:20" s="4" customFormat="1" ht="17.149999999999999" customHeight="1" x14ac:dyDescent="0.35">
      <c r="A14" s="12"/>
      <c r="B14" s="184" t="s">
        <v>2</v>
      </c>
      <c r="C14" s="185"/>
      <c r="D14" s="180"/>
      <c r="E14" s="181"/>
      <c r="F14" s="181"/>
      <c r="G14" s="181"/>
      <c r="H14" s="181"/>
      <c r="I14" s="182"/>
      <c r="J14" s="181"/>
      <c r="K14" s="181"/>
      <c r="L14" s="181"/>
      <c r="M14" s="181"/>
      <c r="N14" s="181"/>
      <c r="O14" s="181"/>
      <c r="P14" s="183"/>
      <c r="Q14" s="13"/>
      <c r="R14" s="229"/>
      <c r="S14" t="s">
        <v>13</v>
      </c>
      <c r="T14" s="120" t="s">
        <v>51</v>
      </c>
    </row>
    <row r="15" spans="1:20" s="4" customFormat="1" ht="17.149999999999999" customHeight="1" x14ac:dyDescent="0.3">
      <c r="A15" s="12"/>
      <c r="B15" s="184" t="s">
        <v>3</v>
      </c>
      <c r="C15" s="185"/>
      <c r="D15" s="180"/>
      <c r="E15" s="181"/>
      <c r="F15" s="181"/>
      <c r="G15" s="181"/>
      <c r="H15" s="181"/>
      <c r="I15" s="182"/>
      <c r="J15" s="181"/>
      <c r="K15" s="181"/>
      <c r="L15" s="181"/>
      <c r="M15" s="181"/>
      <c r="N15" s="181"/>
      <c r="O15" s="181"/>
      <c r="P15" s="183"/>
      <c r="Q15" s="13"/>
      <c r="R15" s="13"/>
      <c r="T15" s="120" t="s">
        <v>52</v>
      </c>
    </row>
    <row r="16" spans="1:20" s="4" customFormat="1" ht="17.149999999999999" customHeight="1" x14ac:dyDescent="0.3">
      <c r="A16" s="12"/>
      <c r="B16" s="184" t="s">
        <v>4</v>
      </c>
      <c r="C16" s="185"/>
      <c r="D16" s="180"/>
      <c r="E16" s="181"/>
      <c r="F16" s="181"/>
      <c r="G16" s="181"/>
      <c r="H16" s="181"/>
      <c r="I16" s="182"/>
      <c r="J16" s="181"/>
      <c r="K16" s="181"/>
      <c r="L16" s="181"/>
      <c r="M16" s="181"/>
      <c r="N16" s="181"/>
      <c r="O16" s="181"/>
      <c r="P16" s="183"/>
      <c r="Q16" s="13"/>
      <c r="R16" s="13"/>
      <c r="T16" s="120" t="s">
        <v>53</v>
      </c>
    </row>
    <row r="17" spans="1:22" s="4" customFormat="1" ht="17.149999999999999" customHeight="1" x14ac:dyDescent="0.3">
      <c r="A17" s="12"/>
      <c r="B17" s="90" t="s">
        <v>8</v>
      </c>
      <c r="C17" s="91"/>
      <c r="D17" s="180"/>
      <c r="E17" s="181"/>
      <c r="F17" s="181"/>
      <c r="G17" s="181"/>
      <c r="H17" s="181"/>
      <c r="I17" s="182"/>
      <c r="J17" s="177"/>
      <c r="K17" s="178"/>
      <c r="L17" s="178"/>
      <c r="M17" s="178"/>
      <c r="N17" s="178"/>
      <c r="O17" s="178"/>
      <c r="P17" s="179"/>
      <c r="Q17" s="13"/>
      <c r="R17" s="13"/>
      <c r="T17" s="120" t="s">
        <v>54</v>
      </c>
      <c r="V17" s="97"/>
    </row>
    <row r="18" spans="1:22" s="4" customFormat="1" ht="7.4" customHeight="1" x14ac:dyDescent="0.3">
      <c r="A18" s="7"/>
      <c r="B18" s="98"/>
      <c r="C18" s="98"/>
      <c r="D18" s="98"/>
      <c r="E18" s="98"/>
      <c r="F18" s="98"/>
      <c r="G18" s="98"/>
      <c r="H18" s="98"/>
      <c r="I18" s="98"/>
      <c r="J18" s="110"/>
      <c r="K18" s="110"/>
      <c r="L18" s="110"/>
      <c r="M18" s="110"/>
      <c r="N18" s="110"/>
      <c r="O18" s="110"/>
      <c r="P18" s="111"/>
      <c r="Q18" s="92"/>
      <c r="R18" s="79"/>
      <c r="T18" s="120" t="s">
        <v>55</v>
      </c>
      <c r="V18" s="97"/>
    </row>
    <row r="19" spans="1:22" s="4" customFormat="1" ht="7.4" customHeight="1" x14ac:dyDescent="0.3">
      <c r="A19" s="7"/>
      <c r="B19" s="98"/>
      <c r="C19" s="98"/>
      <c r="D19" s="98"/>
      <c r="E19" s="98"/>
      <c r="F19" s="98"/>
      <c r="G19" s="98"/>
      <c r="H19" s="98"/>
      <c r="I19" s="98"/>
      <c r="J19" s="110"/>
      <c r="K19" s="110"/>
      <c r="L19" s="110"/>
      <c r="M19" s="110"/>
      <c r="N19" s="110"/>
      <c r="O19" s="110"/>
      <c r="P19" s="111"/>
      <c r="Q19" s="92"/>
      <c r="R19" s="79"/>
      <c r="T19" s="120" t="s">
        <v>56</v>
      </c>
    </row>
    <row r="20" spans="1:22" s="4" customFormat="1" ht="51.65" customHeight="1" x14ac:dyDescent="0.35">
      <c r="A20" s="7"/>
      <c r="B20" s="166" t="s">
        <v>49</v>
      </c>
      <c r="C20" s="167"/>
      <c r="D20" s="167"/>
      <c r="E20" s="167"/>
      <c r="F20" s="167"/>
      <c r="G20" s="167"/>
      <c r="H20" s="167"/>
      <c r="I20" s="167"/>
      <c r="J20" s="167"/>
      <c r="K20" s="167"/>
      <c r="L20" s="167"/>
      <c r="M20" s="167"/>
      <c r="N20" s="167"/>
      <c r="O20" s="167"/>
      <c r="P20" s="168"/>
      <c r="Q20" s="92"/>
      <c r="R20" s="79"/>
      <c r="S20" s="105">
        <v>44835</v>
      </c>
      <c r="T20" s="120" t="s">
        <v>57</v>
      </c>
    </row>
    <row r="21" spans="1:22" s="4" customFormat="1" ht="45" customHeight="1" x14ac:dyDescent="0.35">
      <c r="A21" s="7"/>
      <c r="B21" s="171" t="s">
        <v>102</v>
      </c>
      <c r="C21" s="172"/>
      <c r="D21" s="172"/>
      <c r="E21" s="172"/>
      <c r="F21" s="172"/>
      <c r="G21" s="172"/>
      <c r="H21" s="172"/>
      <c r="I21" s="172"/>
      <c r="J21" s="172"/>
      <c r="K21" s="172"/>
      <c r="L21" s="172"/>
      <c r="M21" s="172"/>
      <c r="N21" s="172"/>
      <c r="O21" s="172"/>
      <c r="P21" s="213"/>
      <c r="Q21" s="92"/>
      <c r="R21" s="79"/>
      <c r="S21" s="105">
        <v>44866</v>
      </c>
      <c r="T21" s="120" t="s">
        <v>58</v>
      </c>
    </row>
    <row r="22" spans="1:22" s="4" customFormat="1" ht="32.15" customHeight="1" x14ac:dyDescent="0.35">
      <c r="A22" s="7"/>
      <c r="B22" s="149" t="s">
        <v>46</v>
      </c>
      <c r="C22" s="150"/>
      <c r="D22" s="151"/>
      <c r="E22" s="152"/>
      <c r="F22" s="153"/>
      <c r="G22" s="96" t="s">
        <v>47</v>
      </c>
      <c r="H22" s="154"/>
      <c r="I22" s="155"/>
      <c r="J22" s="156"/>
      <c r="K22" s="103" t="s">
        <v>48</v>
      </c>
      <c r="L22" s="145"/>
      <c r="M22" s="146"/>
      <c r="N22" s="107" t="s">
        <v>24</v>
      </c>
      <c r="O22" s="147"/>
      <c r="P22" s="148"/>
      <c r="Q22" s="92"/>
      <c r="R22" s="79"/>
      <c r="S22" s="105">
        <v>44896</v>
      </c>
      <c r="T22" s="122" t="s">
        <v>66</v>
      </c>
    </row>
    <row r="23" spans="1:22" s="4" customFormat="1" ht="32.15" customHeight="1" x14ac:dyDescent="0.35">
      <c r="A23" s="7"/>
      <c r="B23" s="149" t="s">
        <v>46</v>
      </c>
      <c r="C23" s="150"/>
      <c r="D23" s="151"/>
      <c r="E23" s="152"/>
      <c r="F23" s="153"/>
      <c r="G23" s="96" t="s">
        <v>47</v>
      </c>
      <c r="H23" s="154"/>
      <c r="I23" s="155"/>
      <c r="J23" s="156"/>
      <c r="K23" s="103" t="s">
        <v>48</v>
      </c>
      <c r="L23" s="145"/>
      <c r="M23" s="146"/>
      <c r="N23" s="107" t="s">
        <v>24</v>
      </c>
      <c r="O23" s="147"/>
      <c r="P23" s="148"/>
      <c r="Q23" s="92"/>
      <c r="R23" s="79"/>
      <c r="S23" s="105">
        <v>44927</v>
      </c>
      <c r="T23" s="121" t="s">
        <v>104</v>
      </c>
    </row>
    <row r="24" spans="1:22" s="4" customFormat="1" ht="32.15" customHeight="1" x14ac:dyDescent="0.35">
      <c r="A24" s="7"/>
      <c r="B24" s="149" t="s">
        <v>46</v>
      </c>
      <c r="C24" s="150"/>
      <c r="D24" s="151"/>
      <c r="E24" s="152"/>
      <c r="F24" s="153"/>
      <c r="G24" s="96" t="s">
        <v>47</v>
      </c>
      <c r="H24" s="154"/>
      <c r="I24" s="155"/>
      <c r="J24" s="156"/>
      <c r="K24" s="103" t="s">
        <v>48</v>
      </c>
      <c r="L24" s="145"/>
      <c r="M24" s="146"/>
      <c r="N24" s="107" t="s">
        <v>24</v>
      </c>
      <c r="O24" s="147"/>
      <c r="P24" s="148"/>
      <c r="Q24" s="92"/>
      <c r="R24" s="79"/>
      <c r="S24" s="105">
        <v>44958</v>
      </c>
      <c r="T24" s="121" t="s">
        <v>105</v>
      </c>
    </row>
    <row r="25" spans="1:22" s="4" customFormat="1" ht="7.4" customHeight="1" x14ac:dyDescent="0.3">
      <c r="A25" s="7"/>
      <c r="B25" s="101"/>
      <c r="C25" s="99"/>
      <c r="D25" s="99"/>
      <c r="E25" s="99"/>
      <c r="F25" s="99"/>
      <c r="G25" s="99"/>
      <c r="H25" s="102"/>
      <c r="I25" s="102"/>
      <c r="J25" s="102"/>
      <c r="K25" s="102"/>
      <c r="L25" s="102"/>
      <c r="M25" s="102"/>
      <c r="N25" s="100"/>
      <c r="O25" s="100"/>
      <c r="P25" s="104"/>
      <c r="Q25" s="92"/>
      <c r="R25" s="79"/>
      <c r="S25" s="106">
        <v>44986</v>
      </c>
      <c r="T25" s="121" t="s">
        <v>106</v>
      </c>
    </row>
    <row r="26" spans="1:22" s="4" customFormat="1" ht="48" customHeight="1" x14ac:dyDescent="0.3">
      <c r="A26" s="7"/>
      <c r="B26" s="171" t="s">
        <v>103</v>
      </c>
      <c r="C26" s="172"/>
      <c r="D26" s="172"/>
      <c r="E26" s="172"/>
      <c r="F26" s="172"/>
      <c r="G26" s="172"/>
      <c r="H26" s="172"/>
      <c r="I26" s="172"/>
      <c r="J26" s="172"/>
      <c r="K26" s="172"/>
      <c r="L26" s="172"/>
      <c r="M26" s="172"/>
      <c r="N26" s="172"/>
      <c r="O26" s="172"/>
      <c r="P26" s="213"/>
      <c r="Q26" s="92"/>
      <c r="R26" s="79"/>
      <c r="S26" s="106">
        <v>45017</v>
      </c>
      <c r="T26" s="121" t="s">
        <v>107</v>
      </c>
    </row>
    <row r="27" spans="1:22" s="4" customFormat="1" ht="32.15" customHeight="1" x14ac:dyDescent="0.3">
      <c r="A27" s="7"/>
      <c r="B27" s="149" t="s">
        <v>46</v>
      </c>
      <c r="C27" s="150"/>
      <c r="D27" s="151"/>
      <c r="E27" s="152"/>
      <c r="F27" s="153"/>
      <c r="G27" s="96" t="s">
        <v>47</v>
      </c>
      <c r="H27" s="154"/>
      <c r="I27" s="155"/>
      <c r="J27" s="156"/>
      <c r="K27" s="103" t="s">
        <v>48</v>
      </c>
      <c r="L27" s="145"/>
      <c r="M27" s="146"/>
      <c r="N27" s="107" t="s">
        <v>24</v>
      </c>
      <c r="O27" s="147"/>
      <c r="P27" s="148"/>
      <c r="Q27" s="92"/>
      <c r="R27" s="79"/>
      <c r="S27" s="106">
        <v>45047</v>
      </c>
      <c r="T27" s="121" t="s">
        <v>108</v>
      </c>
    </row>
    <row r="28" spans="1:22" s="4" customFormat="1" ht="32.15" customHeight="1" x14ac:dyDescent="0.3">
      <c r="A28" s="7"/>
      <c r="B28" s="149" t="s">
        <v>46</v>
      </c>
      <c r="C28" s="150"/>
      <c r="D28" s="151"/>
      <c r="E28" s="152"/>
      <c r="F28" s="153"/>
      <c r="G28" s="96" t="s">
        <v>47</v>
      </c>
      <c r="H28" s="154"/>
      <c r="I28" s="155"/>
      <c r="J28" s="156"/>
      <c r="K28" s="103" t="s">
        <v>48</v>
      </c>
      <c r="L28" s="145"/>
      <c r="M28" s="146"/>
      <c r="N28" s="107" t="s">
        <v>24</v>
      </c>
      <c r="O28" s="147"/>
      <c r="P28" s="148"/>
      <c r="Q28" s="92"/>
      <c r="R28" s="79"/>
      <c r="S28" s="106">
        <v>45078</v>
      </c>
      <c r="T28" s="121" t="s">
        <v>109</v>
      </c>
    </row>
    <row r="29" spans="1:22" s="4" customFormat="1" ht="31.75" customHeight="1" x14ac:dyDescent="0.3">
      <c r="A29" s="7"/>
      <c r="B29" s="149" t="s">
        <v>46</v>
      </c>
      <c r="C29" s="150"/>
      <c r="D29" s="151"/>
      <c r="E29" s="152"/>
      <c r="F29" s="153"/>
      <c r="G29" s="96" t="s">
        <v>47</v>
      </c>
      <c r="H29" s="154"/>
      <c r="I29" s="155"/>
      <c r="J29" s="156"/>
      <c r="K29" s="103" t="s">
        <v>48</v>
      </c>
      <c r="L29" s="145"/>
      <c r="M29" s="146"/>
      <c r="N29" s="107" t="s">
        <v>24</v>
      </c>
      <c r="O29" s="147"/>
      <c r="P29" s="148"/>
      <c r="Q29" s="92"/>
      <c r="R29" s="79"/>
      <c r="S29" s="106">
        <v>45108</v>
      </c>
    </row>
    <row r="30" spans="1:22" s="4" customFormat="1" ht="7.4" hidden="1" customHeight="1" x14ac:dyDescent="0.3">
      <c r="A30" s="7"/>
      <c r="B30" s="8"/>
      <c r="C30" s="8"/>
      <c r="D30" s="8"/>
      <c r="E30" s="8"/>
      <c r="F30" s="8"/>
      <c r="G30" s="8"/>
      <c r="H30" s="8"/>
      <c r="I30" s="8"/>
      <c r="J30" s="8"/>
      <c r="K30" s="8"/>
      <c r="L30" s="8"/>
      <c r="M30" s="8"/>
      <c r="N30" s="8"/>
      <c r="O30" s="8"/>
      <c r="P30" s="9"/>
      <c r="Q30" s="8"/>
      <c r="S30" s="106">
        <v>45139</v>
      </c>
      <c r="T30" s="120"/>
    </row>
    <row r="31" spans="1:22" s="4" customFormat="1" ht="7.4" hidden="1" customHeight="1" x14ac:dyDescent="0.3">
      <c r="A31" s="15"/>
      <c r="P31" s="16"/>
      <c r="S31" s="106">
        <v>45170</v>
      </c>
    </row>
    <row r="32" spans="1:22" s="4" customFormat="1" ht="7.4" hidden="1" customHeight="1" x14ac:dyDescent="0.3">
      <c r="A32" s="15"/>
      <c r="P32" s="16"/>
      <c r="S32" s="106">
        <v>45200</v>
      </c>
    </row>
    <row r="33" spans="1:20" s="4" customFormat="1" ht="26.25" customHeight="1" x14ac:dyDescent="0.3">
      <c r="A33" s="15"/>
      <c r="B33" s="131" t="s">
        <v>7</v>
      </c>
      <c r="C33" s="131"/>
      <c r="D33" s="131"/>
      <c r="E33" s="131"/>
      <c r="F33" s="143" t="s">
        <v>38</v>
      </c>
      <c r="G33" s="143"/>
      <c r="H33" s="143"/>
      <c r="I33" s="143"/>
      <c r="J33" s="143"/>
      <c r="K33" s="143"/>
      <c r="L33" s="143"/>
      <c r="M33" s="143"/>
      <c r="N33" s="143"/>
      <c r="O33" s="143"/>
      <c r="P33" s="144"/>
      <c r="Q33" s="17"/>
      <c r="R33" s="80"/>
      <c r="S33" s="106">
        <v>45231</v>
      </c>
    </row>
    <row r="34" spans="1:20" s="4" customFormat="1" ht="80.150000000000006" customHeight="1" x14ac:dyDescent="0.3">
      <c r="A34" s="15"/>
      <c r="B34" s="210"/>
      <c r="C34" s="211"/>
      <c r="D34" s="211"/>
      <c r="E34" s="211"/>
      <c r="F34" s="211"/>
      <c r="G34" s="211"/>
      <c r="H34" s="211"/>
      <c r="I34" s="211"/>
      <c r="J34" s="211"/>
      <c r="K34" s="211"/>
      <c r="L34" s="211"/>
      <c r="M34" s="211"/>
      <c r="N34" s="211"/>
      <c r="O34" s="211"/>
      <c r="P34" s="212"/>
      <c r="Q34" s="18"/>
      <c r="R34" s="32"/>
      <c r="S34" s="106">
        <v>45261</v>
      </c>
      <c r="T34" s="33"/>
    </row>
    <row r="35" spans="1:20" s="4" customFormat="1" ht="7.4" customHeight="1" x14ac:dyDescent="0.3">
      <c r="A35" s="15"/>
      <c r="P35" s="16"/>
      <c r="S35" s="106">
        <v>45292</v>
      </c>
    </row>
    <row r="36" spans="1:20" s="4" customFormat="1" ht="33.65" customHeight="1" x14ac:dyDescent="0.35">
      <c r="A36" s="160" t="s">
        <v>98</v>
      </c>
      <c r="B36" s="161"/>
      <c r="C36" s="161"/>
      <c r="D36" s="161"/>
      <c r="E36" s="161"/>
      <c r="F36" s="161"/>
      <c r="G36" s="161"/>
      <c r="H36" s="161"/>
      <c r="I36" s="161"/>
      <c r="J36" s="161"/>
      <c r="K36" s="161"/>
      <c r="L36" s="161"/>
      <c r="M36" s="161"/>
      <c r="N36" s="161"/>
      <c r="O36" s="161"/>
      <c r="P36" s="162"/>
      <c r="Q36" s="19"/>
      <c r="R36" s="19"/>
      <c r="S36" s="105">
        <v>45323</v>
      </c>
    </row>
    <row r="37" spans="1:20" s="4" customFormat="1" ht="25.4" customHeight="1" x14ac:dyDescent="0.35">
      <c r="A37" s="163" t="s">
        <v>27</v>
      </c>
      <c r="B37" s="164"/>
      <c r="C37" s="164"/>
      <c r="D37" s="164"/>
      <c r="E37" s="164"/>
      <c r="F37" s="164"/>
      <c r="G37" s="164"/>
      <c r="H37" s="164"/>
      <c r="I37" s="164"/>
      <c r="J37" s="164"/>
      <c r="K37" s="164"/>
      <c r="L37" s="164"/>
      <c r="M37" s="164"/>
      <c r="N37" s="164"/>
      <c r="O37" s="164"/>
      <c r="P37" s="165"/>
      <c r="Q37" s="19"/>
      <c r="R37" s="19"/>
      <c r="S37" s="105">
        <v>45352</v>
      </c>
    </row>
    <row r="38" spans="1:20" s="4" customFormat="1" ht="28.75" customHeight="1" x14ac:dyDescent="0.35">
      <c r="A38" s="163" t="s">
        <v>50</v>
      </c>
      <c r="B38" s="164"/>
      <c r="C38" s="164"/>
      <c r="D38" s="164"/>
      <c r="E38" s="164"/>
      <c r="F38" s="164"/>
      <c r="G38" s="164"/>
      <c r="H38" s="164"/>
      <c r="I38" s="164"/>
      <c r="J38" s="164"/>
      <c r="K38" s="164"/>
      <c r="L38" s="164"/>
      <c r="M38" s="164"/>
      <c r="N38" s="164"/>
      <c r="O38" s="164"/>
      <c r="P38" s="165"/>
      <c r="Q38" s="19"/>
      <c r="S38" s="105">
        <v>45383</v>
      </c>
    </row>
    <row r="39" spans="1:20" s="4" customFormat="1" ht="24" customHeight="1" x14ac:dyDescent="0.35">
      <c r="A39" s="157" t="s">
        <v>41</v>
      </c>
      <c r="B39" s="158"/>
      <c r="C39" s="158"/>
      <c r="D39" s="158"/>
      <c r="E39" s="158"/>
      <c r="F39" s="158"/>
      <c r="G39" s="158"/>
      <c r="H39" s="158"/>
      <c r="I39" s="158"/>
      <c r="J39" s="158"/>
      <c r="K39" s="158"/>
      <c r="L39" s="158"/>
      <c r="M39" s="158"/>
      <c r="N39" s="158"/>
      <c r="O39" s="158"/>
      <c r="P39" s="159"/>
      <c r="Q39" s="19"/>
      <c r="R39" s="79"/>
      <c r="S39" s="105" t="s">
        <v>32</v>
      </c>
    </row>
    <row r="40" spans="1:20" s="4" customFormat="1" ht="36" customHeight="1" x14ac:dyDescent="0.3">
      <c r="A40" s="163" t="s">
        <v>28</v>
      </c>
      <c r="B40" s="164"/>
      <c r="C40" s="164"/>
      <c r="D40" s="164"/>
      <c r="E40" s="164"/>
      <c r="F40" s="164"/>
      <c r="G40" s="164"/>
      <c r="H40" s="164"/>
      <c r="I40" s="164"/>
      <c r="J40" s="164"/>
      <c r="K40" s="164"/>
      <c r="L40" s="164"/>
      <c r="M40" s="164"/>
      <c r="N40" s="164"/>
      <c r="O40" s="164"/>
      <c r="P40" s="165"/>
      <c r="Q40" s="19"/>
      <c r="R40" s="19"/>
    </row>
    <row r="41" spans="1:20" s="4" customFormat="1" ht="35.5" customHeight="1" x14ac:dyDescent="0.3">
      <c r="A41" s="198" t="s">
        <v>71</v>
      </c>
      <c r="B41" s="199"/>
      <c r="C41" s="199"/>
      <c r="D41" s="199"/>
      <c r="E41" s="199"/>
      <c r="F41" s="199"/>
      <c r="G41" s="199"/>
      <c r="H41" s="199"/>
      <c r="I41" s="199"/>
      <c r="J41" s="199"/>
      <c r="K41" s="199"/>
      <c r="L41" s="199"/>
      <c r="M41" s="199"/>
      <c r="N41" s="199"/>
      <c r="O41" s="199"/>
      <c r="P41" s="200"/>
      <c r="Q41" s="19"/>
      <c r="R41" s="19"/>
    </row>
    <row r="42" spans="1:20" s="4" customFormat="1" ht="50.5" customHeight="1" x14ac:dyDescent="0.3">
      <c r="A42" s="207"/>
      <c r="B42" s="187"/>
      <c r="C42" s="208"/>
      <c r="D42" s="202"/>
      <c r="E42" s="203"/>
      <c r="F42" s="189"/>
      <c r="G42" s="190"/>
      <c r="H42" s="191"/>
      <c r="I42" s="189"/>
      <c r="J42" s="190"/>
      <c r="K42" s="191"/>
      <c r="L42" s="186"/>
      <c r="M42" s="187"/>
      <c r="N42" s="187"/>
      <c r="O42" s="187"/>
      <c r="P42" s="188"/>
      <c r="Q42" s="19"/>
      <c r="R42" s="19"/>
    </row>
    <row r="43" spans="1:20" s="4" customFormat="1" ht="41.25" customHeight="1" thickBot="1" x14ac:dyDescent="0.35">
      <c r="A43" s="204" t="s">
        <v>5</v>
      </c>
      <c r="B43" s="205"/>
      <c r="C43" s="206"/>
      <c r="D43" s="201" t="s">
        <v>6</v>
      </c>
      <c r="E43" s="201"/>
      <c r="F43" s="209" t="s">
        <v>21</v>
      </c>
      <c r="G43" s="193"/>
      <c r="H43" s="194"/>
      <c r="I43" s="192" t="s">
        <v>9</v>
      </c>
      <c r="J43" s="193"/>
      <c r="K43" s="194"/>
      <c r="L43" s="195" t="s">
        <v>23</v>
      </c>
      <c r="M43" s="196"/>
      <c r="N43" s="196"/>
      <c r="O43" s="196"/>
      <c r="P43" s="197"/>
      <c r="Q43" s="19"/>
      <c r="R43" s="81"/>
    </row>
    <row r="44" spans="1:20" s="4" customFormat="1" ht="32.5" customHeight="1" x14ac:dyDescent="0.3">
      <c r="A44" s="19"/>
      <c r="B44" s="19"/>
      <c r="C44" s="19"/>
      <c r="D44" s="19"/>
      <c r="E44" s="19"/>
      <c r="F44" s="19"/>
      <c r="G44" s="19"/>
      <c r="H44" s="19"/>
      <c r="I44" s="19"/>
      <c r="J44" s="19"/>
      <c r="K44" s="19"/>
      <c r="L44" s="19"/>
      <c r="M44" s="19"/>
      <c r="N44" s="19"/>
      <c r="O44" s="19"/>
      <c r="P44" s="19"/>
      <c r="Q44" s="19"/>
      <c r="R44" s="19"/>
    </row>
    <row r="46" spans="1:20" ht="14.5" customHeight="1" x14ac:dyDescent="0.35"/>
    <row r="49" spans="19:19" x14ac:dyDescent="0.35">
      <c r="S49" s="14"/>
    </row>
    <row r="50" spans="19:19" x14ac:dyDescent="0.35">
      <c r="S50" s="14"/>
    </row>
  </sheetData>
  <sheetProtection algorithmName="SHA-512" hashValue="jTU1tufUrURgsYJ5KplJJT9Sz+mEsS1TrCLZZ0uPevQPBFvQk7KUjA7GgJCinIIlykhfblyxNQOrc3RoWxEJCg==" saltValue="FMAIdDNquVxFLBKYMvA1Zg==" spinCount="100000" sheet="1" selectLockedCells="1"/>
  <mergeCells count="86">
    <mergeCell ref="R12:R14"/>
    <mergeCell ref="D11:I11"/>
    <mergeCell ref="B12:C12"/>
    <mergeCell ref="J12:P12"/>
    <mergeCell ref="D12:I12"/>
    <mergeCell ref="A1:P1"/>
    <mergeCell ref="A3:P3"/>
    <mergeCell ref="B11:C11"/>
    <mergeCell ref="J6:P6"/>
    <mergeCell ref="J11:P11"/>
    <mergeCell ref="J10:P10"/>
    <mergeCell ref="D10:I10"/>
    <mergeCell ref="B6:I6"/>
    <mergeCell ref="B7:I7"/>
    <mergeCell ref="J7:P7"/>
    <mergeCell ref="B5:I5"/>
    <mergeCell ref="M5:O5"/>
    <mergeCell ref="J5:L5"/>
    <mergeCell ref="A37:P37"/>
    <mergeCell ref="J15:P15"/>
    <mergeCell ref="J16:P16"/>
    <mergeCell ref="B34:P34"/>
    <mergeCell ref="B15:C15"/>
    <mergeCell ref="B16:C16"/>
    <mergeCell ref="D15:I15"/>
    <mergeCell ref="D16:I16"/>
    <mergeCell ref="B26:P26"/>
    <mergeCell ref="B21:P21"/>
    <mergeCell ref="L22:M22"/>
    <mergeCell ref="O22:P22"/>
    <mergeCell ref="B24:C24"/>
    <mergeCell ref="D24:F24"/>
    <mergeCell ref="H24:J24"/>
    <mergeCell ref="L24:M24"/>
    <mergeCell ref="A40:P40"/>
    <mergeCell ref="L42:P42"/>
    <mergeCell ref="I42:K42"/>
    <mergeCell ref="I43:K43"/>
    <mergeCell ref="L43:P43"/>
    <mergeCell ref="A41:P41"/>
    <mergeCell ref="D43:E43"/>
    <mergeCell ref="D42:E42"/>
    <mergeCell ref="A43:C43"/>
    <mergeCell ref="A42:C42"/>
    <mergeCell ref="F42:H42"/>
    <mergeCell ref="F43:H43"/>
    <mergeCell ref="A39:P39"/>
    <mergeCell ref="A36:P36"/>
    <mergeCell ref="A38:P38"/>
    <mergeCell ref="B20:P20"/>
    <mergeCell ref="B2:P2"/>
    <mergeCell ref="B8:I8"/>
    <mergeCell ref="J8:P8"/>
    <mergeCell ref="B22:C22"/>
    <mergeCell ref="J17:P17"/>
    <mergeCell ref="D17:I17"/>
    <mergeCell ref="D13:I13"/>
    <mergeCell ref="J14:P14"/>
    <mergeCell ref="B13:C13"/>
    <mergeCell ref="J13:P13"/>
    <mergeCell ref="B14:C14"/>
    <mergeCell ref="D14:I14"/>
    <mergeCell ref="O24:P24"/>
    <mergeCell ref="B23:C23"/>
    <mergeCell ref="D23:F23"/>
    <mergeCell ref="H23:J23"/>
    <mergeCell ref="L23:M23"/>
    <mergeCell ref="O23:P23"/>
    <mergeCell ref="D22:F22"/>
    <mergeCell ref="H22:J22"/>
    <mergeCell ref="B29:C29"/>
    <mergeCell ref="D29:F29"/>
    <mergeCell ref="H29:J29"/>
    <mergeCell ref="F33:P33"/>
    <mergeCell ref="L29:M29"/>
    <mergeCell ref="O29:P29"/>
    <mergeCell ref="B27:C27"/>
    <mergeCell ref="D27:F27"/>
    <mergeCell ref="H27:J27"/>
    <mergeCell ref="L27:M27"/>
    <mergeCell ref="O27:P27"/>
    <mergeCell ref="B28:C28"/>
    <mergeCell ref="D28:F28"/>
    <mergeCell ref="H28:J28"/>
    <mergeCell ref="L28:M28"/>
    <mergeCell ref="O28:P28"/>
  </mergeCells>
  <conditionalFormatting sqref="D11:I16 D17">
    <cfRule type="expression" dxfId="11" priority="33">
      <formula>($D$6)="Angebot zur Unterstützung im Alltag"</formula>
    </cfRule>
  </conditionalFormatting>
  <dataValidations count="10">
    <dataValidation type="date" allowBlank="1" showInputMessage="1" showErrorMessage="1" error="Datum in TT.MM.JJJJ anzugeben." sqref="J7:P7" xr:uid="{00000000-0002-0000-0000-000000000000}">
      <formula1>18264</formula1>
      <formula2>54789</formula2>
    </dataValidation>
    <dataValidation type="date" allowBlank="1" showInputMessage="1" showErrorMessage="1" error="Datum in TT.MM.JJJJ anzugeben." sqref="D42:E42" xr:uid="{00000000-0002-0000-0000-000001000000}">
      <formula1>44927</formula1>
      <formula2>46022</formula2>
    </dataValidation>
    <dataValidation type="list" allowBlank="1" showInputMessage="1" showErrorMessage="1" sqref="J5:L5" xr:uid="{00000000-0002-0000-0000-000002000000}">
      <formula1>$S$5:$S$7</formula1>
    </dataValidation>
    <dataValidation type="list" allowBlank="1" showInputMessage="1" showErrorMessage="1" sqref="J6:P6" xr:uid="{00000000-0002-0000-0000-000003000000}">
      <formula1>$S$11:$S$14</formula1>
    </dataValidation>
    <dataValidation type="list" allowBlank="1" showInputMessage="1" showErrorMessage="1" sqref="O22:P24" xr:uid="{00000000-0002-0000-0000-000004000000}">
      <formula1>$S$20:$S$39</formula1>
    </dataValidation>
    <dataValidation type="list" allowBlank="1" showInputMessage="1" showErrorMessage="1" sqref="L22:M24 O27:P29 L27:M29" xr:uid="{00000000-0002-0000-0000-000005000000}">
      <formula1>$S$20:$S$38</formula1>
    </dataValidation>
    <dataValidation type="list" allowBlank="1" showInputMessage="1" showErrorMessage="1" sqref="D25" xr:uid="{00000000-0002-0000-0000-000006000000}">
      <formula1>$T$13:$T$15</formula1>
    </dataValidation>
    <dataValidation type="list" allowBlank="1" showInputMessage="1" showErrorMessage="1" error="Datum in TT.MM.JJJJ anzugeben." sqref="J8:P8" xr:uid="{00000000-0002-0000-0000-000007000000}">
      <formula1>$S$8:$S$9</formula1>
    </dataValidation>
    <dataValidation type="list" allowBlank="1" showInputMessage="1" showErrorMessage="1" error="Datum in TT.MM.JJJJ anzugeben." sqref="J18:P19 J9:P9" xr:uid="{00000000-0002-0000-0000-000008000000}">
      <formula1>$S$8:$S$21</formula1>
    </dataValidation>
    <dataValidation type="list" allowBlank="1" showInputMessage="1" showErrorMessage="1" sqref="D22:F24 D27:F29" xr:uid="{00000000-0002-0000-0000-000009000000}">
      <formula1>$T$23:$T$28</formula1>
    </dataValidation>
  </dataValidations>
  <printOptions horizontalCentered="1"/>
  <pageMargins left="0.23622047244094491" right="0.23622047244094491" top="0.55118110236220474" bottom="0.55118110236220474" header="0.31496062992125984" footer="0.31496062992125984"/>
  <pageSetup paperSize="9" scale="58" orientation="portrait" horizontalDpi="4294967293" verticalDpi="4294967293" r:id="rId1"/>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43"/>
  <sheetViews>
    <sheetView showGridLines="0" zoomScaleNormal="100" zoomScaleSheetLayoutView="100" workbookViewId="0">
      <selection activeCell="F3" sqref="F3:G3"/>
    </sheetView>
  </sheetViews>
  <sheetFormatPr baseColWidth="10" defaultColWidth="11.54296875" defaultRowHeight="14.5" x14ac:dyDescent="0.35"/>
  <cols>
    <col min="1" max="1" width="104.453125" customWidth="1"/>
    <col min="2" max="2" width="15.54296875" customWidth="1"/>
    <col min="3" max="3" width="15.54296875" style="25" customWidth="1"/>
    <col min="4" max="4" width="15.54296875" customWidth="1"/>
    <col min="5" max="5" width="15.54296875" style="25" customWidth="1"/>
    <col min="6" max="6" width="15.54296875" customWidth="1"/>
    <col min="7" max="7" width="15.54296875" style="25" customWidth="1"/>
    <col min="8" max="8" width="15.453125" customWidth="1"/>
  </cols>
  <sheetData>
    <row r="1" spans="1:10" ht="67" customHeight="1" thickBot="1" x14ac:dyDescent="0.4">
      <c r="A1" s="46" t="s">
        <v>115</v>
      </c>
      <c r="B1" s="232" t="s">
        <v>36</v>
      </c>
      <c r="C1" s="233"/>
      <c r="D1" s="232" t="s">
        <v>110</v>
      </c>
      <c r="E1" s="233"/>
      <c r="F1" s="232" t="s">
        <v>37</v>
      </c>
      <c r="G1" s="233"/>
      <c r="I1" s="22"/>
    </row>
    <row r="2" spans="1:10" ht="27" customHeight="1" thickBot="1" x14ac:dyDescent="0.4">
      <c r="A2" s="132" t="s">
        <v>40</v>
      </c>
      <c r="B2" s="238" t="s">
        <v>96</v>
      </c>
      <c r="C2" s="239"/>
      <c r="D2" s="239"/>
      <c r="E2" s="239"/>
      <c r="F2" s="239"/>
      <c r="G2" s="240"/>
    </row>
    <row r="3" spans="1:10" ht="177.75" customHeight="1" thickBot="1" x14ac:dyDescent="0.4">
      <c r="A3" s="93" t="s">
        <v>93</v>
      </c>
      <c r="B3" s="234"/>
      <c r="C3" s="235"/>
      <c r="D3" s="236"/>
      <c r="E3" s="237"/>
      <c r="F3" s="236"/>
      <c r="G3" s="237"/>
      <c r="I3" s="82"/>
      <c r="J3" s="82"/>
    </row>
    <row r="4" spans="1:10" ht="27" customHeight="1" thickBot="1" x14ac:dyDescent="0.4">
      <c r="A4" s="133" t="s">
        <v>112</v>
      </c>
      <c r="B4" s="238" t="s">
        <v>96</v>
      </c>
      <c r="C4" s="239"/>
      <c r="D4" s="239"/>
      <c r="E4" s="239"/>
      <c r="F4" s="239"/>
      <c r="G4" s="240"/>
      <c r="H4" s="22"/>
      <c r="I4" s="23"/>
    </row>
    <row r="5" spans="1:10" ht="241" customHeight="1" thickBot="1" x14ac:dyDescent="0.4">
      <c r="A5" s="126" t="s">
        <v>111</v>
      </c>
      <c r="B5" s="230"/>
      <c r="C5" s="231"/>
      <c r="D5" s="230"/>
      <c r="E5" s="231"/>
      <c r="F5" s="230"/>
      <c r="G5" s="231"/>
      <c r="H5" s="22"/>
      <c r="I5" s="80"/>
    </row>
    <row r="6" spans="1:10" x14ac:dyDescent="0.35">
      <c r="C6"/>
      <c r="E6"/>
      <c r="G6"/>
    </row>
    <row r="7" spans="1:10" x14ac:dyDescent="0.35">
      <c r="C7"/>
      <c r="E7"/>
      <c r="G7"/>
    </row>
    <row r="8" spans="1:10" x14ac:dyDescent="0.35">
      <c r="C8"/>
      <c r="E8"/>
      <c r="G8"/>
    </row>
    <row r="9" spans="1:10" x14ac:dyDescent="0.35">
      <c r="C9"/>
      <c r="E9"/>
      <c r="G9"/>
    </row>
    <row r="10" spans="1:10" x14ac:dyDescent="0.35">
      <c r="C10"/>
      <c r="E10"/>
      <c r="G10"/>
    </row>
    <row r="11" spans="1:10" x14ac:dyDescent="0.35">
      <c r="C11"/>
      <c r="E11"/>
      <c r="G11"/>
    </row>
    <row r="12" spans="1:10" x14ac:dyDescent="0.35">
      <c r="C12"/>
      <c r="E12"/>
      <c r="G12"/>
    </row>
    <row r="13" spans="1:10" x14ac:dyDescent="0.35">
      <c r="C13"/>
      <c r="E13"/>
      <c r="G13"/>
    </row>
    <row r="14" spans="1:10" x14ac:dyDescent="0.35">
      <c r="C14"/>
      <c r="E14"/>
      <c r="G14"/>
    </row>
    <row r="15" spans="1:10" x14ac:dyDescent="0.35">
      <c r="C15"/>
      <c r="E15"/>
      <c r="G15"/>
    </row>
    <row r="16" spans="1:10" x14ac:dyDescent="0.35">
      <c r="C16"/>
      <c r="E16"/>
      <c r="G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row r="337" customFormat="1" x14ac:dyDescent="0.35"/>
    <row r="338" customFormat="1" x14ac:dyDescent="0.35"/>
    <row r="339" customFormat="1" x14ac:dyDescent="0.35"/>
    <row r="340" customFormat="1" x14ac:dyDescent="0.35"/>
    <row r="341" customFormat="1" x14ac:dyDescent="0.35"/>
    <row r="342" customFormat="1" x14ac:dyDescent="0.35"/>
    <row r="343" customFormat="1" x14ac:dyDescent="0.35"/>
    <row r="344" customFormat="1" x14ac:dyDescent="0.35"/>
    <row r="345" customFormat="1" x14ac:dyDescent="0.35"/>
    <row r="346" customFormat="1" x14ac:dyDescent="0.35"/>
    <row r="347" customFormat="1" x14ac:dyDescent="0.35"/>
    <row r="348" customFormat="1" x14ac:dyDescent="0.35"/>
    <row r="349" customFormat="1" x14ac:dyDescent="0.35"/>
    <row r="350" customFormat="1" x14ac:dyDescent="0.35"/>
    <row r="351" customFormat="1" x14ac:dyDescent="0.35"/>
    <row r="352" customFormat="1" x14ac:dyDescent="0.35"/>
    <row r="353" customFormat="1" x14ac:dyDescent="0.35"/>
    <row r="354" customFormat="1" x14ac:dyDescent="0.35"/>
    <row r="355" customFormat="1" x14ac:dyDescent="0.35"/>
    <row r="356" customFormat="1" x14ac:dyDescent="0.35"/>
    <row r="357" customFormat="1" x14ac:dyDescent="0.35"/>
    <row r="358" customFormat="1" x14ac:dyDescent="0.35"/>
    <row r="359" customFormat="1" x14ac:dyDescent="0.35"/>
    <row r="360" customFormat="1" x14ac:dyDescent="0.35"/>
    <row r="361" customFormat="1" x14ac:dyDescent="0.35"/>
    <row r="362" customFormat="1" x14ac:dyDescent="0.35"/>
    <row r="363" customFormat="1" x14ac:dyDescent="0.35"/>
    <row r="364" customFormat="1" x14ac:dyDescent="0.35"/>
    <row r="365" customFormat="1" x14ac:dyDescent="0.35"/>
    <row r="366" customFormat="1" x14ac:dyDescent="0.35"/>
    <row r="367" customFormat="1" x14ac:dyDescent="0.35"/>
    <row r="368" customFormat="1" x14ac:dyDescent="0.35"/>
    <row r="369" customFormat="1" x14ac:dyDescent="0.35"/>
    <row r="370" customFormat="1" x14ac:dyDescent="0.35"/>
    <row r="371" customFormat="1" x14ac:dyDescent="0.35"/>
    <row r="372" customFormat="1" x14ac:dyDescent="0.35"/>
    <row r="373" customFormat="1" x14ac:dyDescent="0.35"/>
    <row r="374" customFormat="1" x14ac:dyDescent="0.35"/>
    <row r="375" customFormat="1" x14ac:dyDescent="0.35"/>
    <row r="376" customFormat="1" x14ac:dyDescent="0.35"/>
    <row r="377" customFormat="1" x14ac:dyDescent="0.35"/>
    <row r="378" customFormat="1" x14ac:dyDescent="0.35"/>
    <row r="379" customFormat="1" x14ac:dyDescent="0.35"/>
    <row r="380" customFormat="1" x14ac:dyDescent="0.35"/>
    <row r="381" customFormat="1" x14ac:dyDescent="0.35"/>
    <row r="382" customFormat="1" x14ac:dyDescent="0.35"/>
    <row r="383" customFormat="1" x14ac:dyDescent="0.35"/>
    <row r="384" customFormat="1" x14ac:dyDescent="0.35"/>
    <row r="385" customFormat="1" x14ac:dyDescent="0.35"/>
    <row r="386" customFormat="1" x14ac:dyDescent="0.35"/>
    <row r="387" customFormat="1" x14ac:dyDescent="0.35"/>
    <row r="388" customFormat="1" x14ac:dyDescent="0.35"/>
    <row r="389" customFormat="1" x14ac:dyDescent="0.35"/>
    <row r="390" customFormat="1" x14ac:dyDescent="0.35"/>
    <row r="391" customFormat="1" x14ac:dyDescent="0.35"/>
    <row r="392" customFormat="1" x14ac:dyDescent="0.35"/>
    <row r="393" customFormat="1" x14ac:dyDescent="0.35"/>
    <row r="394" customFormat="1" x14ac:dyDescent="0.35"/>
    <row r="395" customFormat="1" x14ac:dyDescent="0.35"/>
    <row r="396" customFormat="1" x14ac:dyDescent="0.35"/>
    <row r="397" customFormat="1" x14ac:dyDescent="0.35"/>
    <row r="398" customFormat="1" x14ac:dyDescent="0.35"/>
    <row r="399" customFormat="1" x14ac:dyDescent="0.35"/>
    <row r="400" customFormat="1" x14ac:dyDescent="0.35"/>
    <row r="401" customFormat="1" x14ac:dyDescent="0.35"/>
    <row r="402" customFormat="1" x14ac:dyDescent="0.35"/>
    <row r="403" customFormat="1" x14ac:dyDescent="0.35"/>
    <row r="404" customFormat="1" x14ac:dyDescent="0.35"/>
    <row r="405" customFormat="1" x14ac:dyDescent="0.35"/>
    <row r="406" customFormat="1" x14ac:dyDescent="0.35"/>
    <row r="407" customFormat="1" x14ac:dyDescent="0.35"/>
    <row r="408" customFormat="1" x14ac:dyDescent="0.35"/>
    <row r="409" customFormat="1" x14ac:dyDescent="0.35"/>
    <row r="410" customFormat="1" x14ac:dyDescent="0.35"/>
    <row r="411" customFormat="1" x14ac:dyDescent="0.35"/>
    <row r="412" customFormat="1" x14ac:dyDescent="0.35"/>
    <row r="413" customFormat="1" x14ac:dyDescent="0.35"/>
    <row r="414" customFormat="1" x14ac:dyDescent="0.35"/>
    <row r="415" customFormat="1" x14ac:dyDescent="0.35"/>
    <row r="416" customFormat="1" x14ac:dyDescent="0.35"/>
    <row r="417" customFormat="1" x14ac:dyDescent="0.35"/>
    <row r="418" customFormat="1" x14ac:dyDescent="0.35"/>
    <row r="419" customFormat="1" x14ac:dyDescent="0.35"/>
    <row r="420" customFormat="1" x14ac:dyDescent="0.35"/>
    <row r="421" customFormat="1" x14ac:dyDescent="0.35"/>
    <row r="422" customFormat="1" x14ac:dyDescent="0.35"/>
    <row r="423" customFormat="1" x14ac:dyDescent="0.35"/>
    <row r="424" customFormat="1" x14ac:dyDescent="0.35"/>
    <row r="425" customFormat="1" x14ac:dyDescent="0.35"/>
    <row r="426" customFormat="1" x14ac:dyDescent="0.35"/>
    <row r="427" customFormat="1" x14ac:dyDescent="0.35"/>
    <row r="428" customFormat="1" x14ac:dyDescent="0.35"/>
    <row r="429" customFormat="1" x14ac:dyDescent="0.35"/>
    <row r="430" customFormat="1" x14ac:dyDescent="0.35"/>
    <row r="431" customFormat="1" x14ac:dyDescent="0.35"/>
    <row r="432" customFormat="1" x14ac:dyDescent="0.35"/>
    <row r="433" customFormat="1" x14ac:dyDescent="0.35"/>
    <row r="434" customFormat="1" x14ac:dyDescent="0.35"/>
    <row r="435" customFormat="1" x14ac:dyDescent="0.35"/>
    <row r="436" customFormat="1" x14ac:dyDescent="0.35"/>
    <row r="437" customFormat="1" x14ac:dyDescent="0.35"/>
    <row r="438" customFormat="1" x14ac:dyDescent="0.35"/>
    <row r="439" customFormat="1" x14ac:dyDescent="0.35"/>
    <row r="440" customFormat="1" x14ac:dyDescent="0.35"/>
    <row r="441" customFormat="1" x14ac:dyDescent="0.35"/>
    <row r="442" customFormat="1" x14ac:dyDescent="0.35"/>
    <row r="443" customFormat="1" x14ac:dyDescent="0.35"/>
    <row r="444" customFormat="1" x14ac:dyDescent="0.35"/>
    <row r="445" customFormat="1" x14ac:dyDescent="0.35"/>
    <row r="446" customFormat="1" x14ac:dyDescent="0.35"/>
    <row r="447" customFormat="1" x14ac:dyDescent="0.35"/>
    <row r="448" customFormat="1" x14ac:dyDescent="0.35"/>
    <row r="449" customFormat="1" x14ac:dyDescent="0.35"/>
    <row r="450" customFormat="1" x14ac:dyDescent="0.35"/>
    <row r="451" customFormat="1" x14ac:dyDescent="0.35"/>
    <row r="452" customFormat="1" x14ac:dyDescent="0.35"/>
    <row r="453" customFormat="1" x14ac:dyDescent="0.35"/>
    <row r="454" customFormat="1" x14ac:dyDescent="0.35"/>
    <row r="455" customFormat="1" x14ac:dyDescent="0.35"/>
    <row r="456" customFormat="1" x14ac:dyDescent="0.35"/>
    <row r="457" customFormat="1" x14ac:dyDescent="0.35"/>
    <row r="458" customFormat="1" x14ac:dyDescent="0.35"/>
    <row r="459" customFormat="1" x14ac:dyDescent="0.35"/>
    <row r="460" customFormat="1" x14ac:dyDescent="0.35"/>
    <row r="461" customFormat="1" x14ac:dyDescent="0.35"/>
    <row r="462" customFormat="1" x14ac:dyDescent="0.35"/>
    <row r="463" customFormat="1" x14ac:dyDescent="0.35"/>
    <row r="464" customFormat="1" x14ac:dyDescent="0.35"/>
    <row r="465" customFormat="1" x14ac:dyDescent="0.35"/>
    <row r="466" customFormat="1" x14ac:dyDescent="0.35"/>
    <row r="467" customFormat="1" x14ac:dyDescent="0.35"/>
    <row r="468" customFormat="1" x14ac:dyDescent="0.35"/>
    <row r="469" customFormat="1" x14ac:dyDescent="0.35"/>
    <row r="470" customFormat="1" x14ac:dyDescent="0.35"/>
    <row r="471" customFormat="1" x14ac:dyDescent="0.35"/>
    <row r="472" customFormat="1" x14ac:dyDescent="0.35"/>
    <row r="473" customFormat="1" x14ac:dyDescent="0.35"/>
    <row r="474" customFormat="1" x14ac:dyDescent="0.35"/>
    <row r="475" customFormat="1" x14ac:dyDescent="0.35"/>
    <row r="476" customFormat="1" x14ac:dyDescent="0.35"/>
    <row r="477" customFormat="1" x14ac:dyDescent="0.35"/>
    <row r="478" customFormat="1" x14ac:dyDescent="0.35"/>
    <row r="479" customFormat="1" x14ac:dyDescent="0.35"/>
    <row r="480" customFormat="1" x14ac:dyDescent="0.35"/>
    <row r="481" customFormat="1" x14ac:dyDescent="0.35"/>
    <row r="482" customFormat="1" x14ac:dyDescent="0.35"/>
    <row r="483" customFormat="1" x14ac:dyDescent="0.35"/>
    <row r="484" customFormat="1" x14ac:dyDescent="0.35"/>
    <row r="485" customFormat="1" x14ac:dyDescent="0.35"/>
    <row r="486" customFormat="1" x14ac:dyDescent="0.35"/>
    <row r="487" customFormat="1" x14ac:dyDescent="0.35"/>
    <row r="488" customFormat="1" x14ac:dyDescent="0.35"/>
    <row r="489" customFormat="1" x14ac:dyDescent="0.35"/>
    <row r="490" customFormat="1" x14ac:dyDescent="0.35"/>
    <row r="491" customFormat="1" x14ac:dyDescent="0.35"/>
    <row r="492" customFormat="1" x14ac:dyDescent="0.35"/>
    <row r="493" customFormat="1" x14ac:dyDescent="0.35"/>
    <row r="494" customFormat="1" x14ac:dyDescent="0.35"/>
    <row r="495" customFormat="1" x14ac:dyDescent="0.35"/>
    <row r="496" customFormat="1" x14ac:dyDescent="0.35"/>
    <row r="497" customFormat="1" x14ac:dyDescent="0.35"/>
    <row r="498" customFormat="1" x14ac:dyDescent="0.35"/>
    <row r="499" customFormat="1" x14ac:dyDescent="0.35"/>
    <row r="500" customFormat="1" x14ac:dyDescent="0.35"/>
    <row r="501" customFormat="1" x14ac:dyDescent="0.35"/>
    <row r="502" customFormat="1" x14ac:dyDescent="0.35"/>
    <row r="503" customFormat="1" x14ac:dyDescent="0.35"/>
    <row r="504" customFormat="1" x14ac:dyDescent="0.35"/>
    <row r="505" customFormat="1" x14ac:dyDescent="0.35"/>
    <row r="506" customFormat="1" x14ac:dyDescent="0.35"/>
    <row r="507" customFormat="1" x14ac:dyDescent="0.35"/>
    <row r="508" customFormat="1" x14ac:dyDescent="0.35"/>
    <row r="509" customFormat="1" x14ac:dyDescent="0.35"/>
    <row r="510" customFormat="1" x14ac:dyDescent="0.35"/>
    <row r="511" customFormat="1" x14ac:dyDescent="0.35"/>
    <row r="512" customFormat="1" x14ac:dyDescent="0.35"/>
    <row r="513" customFormat="1" x14ac:dyDescent="0.35"/>
    <row r="514" customFormat="1" x14ac:dyDescent="0.35"/>
    <row r="515" customFormat="1" x14ac:dyDescent="0.35"/>
    <row r="516" customFormat="1" x14ac:dyDescent="0.35"/>
    <row r="517" customFormat="1" x14ac:dyDescent="0.35"/>
    <row r="518" customFormat="1" x14ac:dyDescent="0.35"/>
    <row r="519" customFormat="1" x14ac:dyDescent="0.35"/>
    <row r="520" customFormat="1" x14ac:dyDescent="0.35"/>
    <row r="521" customFormat="1" x14ac:dyDescent="0.35"/>
    <row r="522" customFormat="1" x14ac:dyDescent="0.35"/>
    <row r="523" customFormat="1" x14ac:dyDescent="0.35"/>
    <row r="524" customFormat="1" x14ac:dyDescent="0.35"/>
    <row r="525" customFormat="1" x14ac:dyDescent="0.35"/>
    <row r="526" customFormat="1" x14ac:dyDescent="0.35"/>
    <row r="527" customFormat="1" x14ac:dyDescent="0.35"/>
    <row r="528" customFormat="1" x14ac:dyDescent="0.35"/>
    <row r="529" customFormat="1" x14ac:dyDescent="0.35"/>
    <row r="530" customFormat="1" x14ac:dyDescent="0.35"/>
    <row r="531" customFormat="1" x14ac:dyDescent="0.35"/>
    <row r="532" customFormat="1" x14ac:dyDescent="0.35"/>
    <row r="533" customFormat="1" x14ac:dyDescent="0.35"/>
    <row r="534" customFormat="1" x14ac:dyDescent="0.35"/>
    <row r="535" customFormat="1" x14ac:dyDescent="0.35"/>
    <row r="536" customFormat="1" x14ac:dyDescent="0.35"/>
    <row r="537" customFormat="1" x14ac:dyDescent="0.35"/>
    <row r="538" customFormat="1" x14ac:dyDescent="0.35"/>
    <row r="539" customFormat="1" x14ac:dyDescent="0.35"/>
    <row r="540" customFormat="1" x14ac:dyDescent="0.35"/>
    <row r="541" customFormat="1" x14ac:dyDescent="0.35"/>
    <row r="542" customFormat="1" x14ac:dyDescent="0.35"/>
    <row r="543" customFormat="1" x14ac:dyDescent="0.35"/>
  </sheetData>
  <sheetProtection algorithmName="SHA-512" hashValue="bSR0LiG7bUWoPGJcSr2ASHCGUZWP8O8VE7xqW5rJg0zL/NDrAys0CZ3ZcRrT0JoOHK8Gpr1KNGea7HBOhfTRsQ==" saltValue="k8/OidpP90bSA+SvJprJ4g==" spinCount="100000" sheet="1" selectLockedCells="1"/>
  <mergeCells count="11">
    <mergeCell ref="B5:C5"/>
    <mergeCell ref="D5:E5"/>
    <mergeCell ref="F5:G5"/>
    <mergeCell ref="B1:C1"/>
    <mergeCell ref="D1:E1"/>
    <mergeCell ref="F1:G1"/>
    <mergeCell ref="B3:C3"/>
    <mergeCell ref="D3:E3"/>
    <mergeCell ref="F3:G3"/>
    <mergeCell ref="B2:G2"/>
    <mergeCell ref="B4:G4"/>
  </mergeCells>
  <conditionalFormatting sqref="B3">
    <cfRule type="expression" dxfId="10" priority="53">
      <formula>OR($B$5&lt;&gt;0)</formula>
    </cfRule>
  </conditionalFormatting>
  <conditionalFormatting sqref="B5:C5">
    <cfRule type="expression" dxfId="9" priority="5">
      <formula>OR($B$3&lt;&gt;0)</formula>
    </cfRule>
    <cfRule type="expression" dxfId="8" priority="52">
      <formula>OR($B$3,#REF!,#REF!)&lt;&gt;0</formula>
    </cfRule>
  </conditionalFormatting>
  <conditionalFormatting sqref="D5">
    <cfRule type="expression" dxfId="7" priority="50">
      <formula>OR($D$3,#REF!,#REF!)</formula>
    </cfRule>
  </conditionalFormatting>
  <conditionalFormatting sqref="D3:E3">
    <cfRule type="expression" dxfId="6" priority="4">
      <formula>OR($D$5&lt;&gt;0)</formula>
    </cfRule>
    <cfRule type="expression" dxfId="5" priority="55">
      <formula>OR(#REF!,$D$5,#REF!)&lt;&gt;0</formula>
    </cfRule>
  </conditionalFormatting>
  <conditionalFormatting sqref="D5:E5">
    <cfRule type="expression" dxfId="4" priority="3">
      <formula>OR($D$3&lt;&gt;0)</formula>
    </cfRule>
  </conditionalFormatting>
  <conditionalFormatting sqref="F3">
    <cfRule type="expression" dxfId="3" priority="54">
      <formula>OR(#REF!,$F$5,#REF!)&lt;&gt;0</formula>
    </cfRule>
  </conditionalFormatting>
  <conditionalFormatting sqref="F5">
    <cfRule type="expression" dxfId="2" priority="51">
      <formula>OR($F$3,#REF!,#REF!)&lt;&gt;0</formula>
    </cfRule>
  </conditionalFormatting>
  <conditionalFormatting sqref="F3:G3">
    <cfRule type="expression" dxfId="1" priority="2">
      <formula>OR($F$5&lt;&gt;0)</formula>
    </cfRule>
  </conditionalFormatting>
  <conditionalFormatting sqref="F5:G5">
    <cfRule type="expression" dxfId="0" priority="1">
      <formula>OR($F$3&lt;&gt;0)</formula>
    </cfRule>
  </conditionalFormatting>
  <pageMargins left="0.7" right="0.7" top="0.78740157499999996" bottom="0.78740157499999996" header="0.3" footer="0.3"/>
  <pageSetup paperSize="9" scale="64" orientation="landscape"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97"/>
  <sheetViews>
    <sheetView showGridLines="0" topLeftCell="A6" zoomScaleNormal="100" zoomScaleSheetLayoutView="70" workbookViewId="0">
      <selection activeCell="B8" sqref="B8"/>
    </sheetView>
  </sheetViews>
  <sheetFormatPr baseColWidth="10" defaultColWidth="11.54296875" defaultRowHeight="14.5" x14ac:dyDescent="0.35"/>
  <cols>
    <col min="1" max="1" width="105.1796875" customWidth="1"/>
    <col min="2" max="2" width="20.54296875" style="64" customWidth="1"/>
    <col min="3" max="3" width="15.54296875" style="60" customWidth="1"/>
    <col min="4" max="4" width="20.54296875" style="64" customWidth="1"/>
    <col min="5" max="5" width="15.54296875" style="60" customWidth="1"/>
    <col min="6" max="6" width="20.54296875" style="64" customWidth="1"/>
    <col min="7" max="7" width="15.54296875" style="60" customWidth="1"/>
    <col min="8" max="13" width="10.54296875" hidden="1" customWidth="1"/>
    <col min="14" max="14" width="10.54296875" customWidth="1"/>
    <col min="15" max="15" width="21.453125" customWidth="1"/>
  </cols>
  <sheetData>
    <row r="1" spans="1:13" ht="10" hidden="1" customHeight="1" x14ac:dyDescent="0.35">
      <c r="A1" s="125" t="s">
        <v>69</v>
      </c>
      <c r="B1" s="252" t="s">
        <v>20</v>
      </c>
      <c r="C1" s="253"/>
      <c r="D1" s="252" t="s">
        <v>15</v>
      </c>
      <c r="E1" s="253"/>
      <c r="F1" s="252" t="s">
        <v>16</v>
      </c>
      <c r="G1" s="253"/>
    </row>
    <row r="2" spans="1:13" ht="10" hidden="1" customHeight="1" x14ac:dyDescent="0.35">
      <c r="A2" s="20" t="s">
        <v>18</v>
      </c>
      <c r="B2" s="244">
        <f>'Kosten im Referenzmonat'!B3:C3</f>
        <v>0</v>
      </c>
      <c r="C2" s="244"/>
      <c r="D2" s="254">
        <f>'Kosten im Referenzmonat'!D3:E3</f>
        <v>0</v>
      </c>
      <c r="E2" s="254"/>
      <c r="F2" s="254">
        <f>'Kosten im Referenzmonat'!F3:G3</f>
        <v>0</v>
      </c>
      <c r="G2" s="255"/>
    </row>
    <row r="3" spans="1:13" ht="10" hidden="1" customHeight="1" x14ac:dyDescent="0.35">
      <c r="A3" s="124" t="s">
        <v>68</v>
      </c>
      <c r="B3" s="244"/>
      <c r="C3" s="244"/>
      <c r="D3" s="254"/>
      <c r="E3" s="254"/>
      <c r="F3" s="254"/>
      <c r="G3" s="255"/>
      <c r="I3" s="21"/>
    </row>
    <row r="4" spans="1:13" ht="10" hidden="1" customHeight="1" x14ac:dyDescent="0.35">
      <c r="A4" s="127" t="s">
        <v>17</v>
      </c>
      <c r="B4" s="244">
        <f>'Kosten im Referenzmonat'!B5:C5</f>
        <v>0</v>
      </c>
      <c r="C4" s="244"/>
      <c r="D4" s="244">
        <f>'Kosten im Referenzmonat'!D5:E5</f>
        <v>0</v>
      </c>
      <c r="E4" s="244"/>
      <c r="F4" s="244">
        <f>'Kosten im Referenzmonat'!F5:G5</f>
        <v>0</v>
      </c>
      <c r="G4" s="244"/>
      <c r="H4" s="22"/>
      <c r="I4" s="23"/>
    </row>
    <row r="5" spans="1:13" ht="10" hidden="1" customHeight="1" thickBot="1" x14ac:dyDescent="0.4">
      <c r="A5" s="36"/>
      <c r="C5" s="47"/>
      <c r="E5" s="47"/>
      <c r="G5" s="61"/>
      <c r="H5" s="22"/>
      <c r="I5" s="24"/>
    </row>
    <row r="6" spans="1:13" ht="140.5" customHeight="1" thickBot="1" x14ac:dyDescent="0.4">
      <c r="A6" s="247" t="s">
        <v>116</v>
      </c>
      <c r="B6" s="248"/>
      <c r="C6" s="248"/>
      <c r="D6" s="248"/>
      <c r="E6" s="248"/>
      <c r="F6" s="248"/>
      <c r="G6" s="249"/>
      <c r="H6" s="22"/>
      <c r="I6" s="24"/>
    </row>
    <row r="7" spans="1:13" ht="29" x14ac:dyDescent="0.35">
      <c r="A7" s="42">
        <v>2022</v>
      </c>
      <c r="B7" s="65" t="s">
        <v>20</v>
      </c>
      <c r="C7" s="48" t="s">
        <v>25</v>
      </c>
      <c r="D7" s="65" t="s">
        <v>113</v>
      </c>
      <c r="E7" s="48" t="s">
        <v>25</v>
      </c>
      <c r="F7" s="65" t="s">
        <v>39</v>
      </c>
      <c r="G7" s="48" t="s">
        <v>25</v>
      </c>
      <c r="H7" s="22"/>
      <c r="I7" s="26"/>
    </row>
    <row r="8" spans="1:13" x14ac:dyDescent="0.35">
      <c r="A8" s="28" t="s">
        <v>75</v>
      </c>
      <c r="B8" s="66">
        <v>0</v>
      </c>
      <c r="C8" s="49">
        <f>IF(I8&lt;0,0,I8)</f>
        <v>0</v>
      </c>
      <c r="D8" s="66">
        <v>0</v>
      </c>
      <c r="E8" s="49">
        <f>IF(K8&lt;0,0,K8)</f>
        <v>0</v>
      </c>
      <c r="F8" s="66">
        <v>0</v>
      </c>
      <c r="G8" s="49">
        <f>IF(M8&lt;0,0,M8)</f>
        <v>0</v>
      </c>
      <c r="H8" s="22"/>
      <c r="I8">
        <f>IF(B8=0,0,IF(OR($B$2&lt;&gt;0,$B$4&lt;&gt;0),B8-SUM($B$2,$B$4),0))</f>
        <v>0</v>
      </c>
      <c r="K8">
        <f>IF(D8=0,0,IF(OR($D$2&lt;&gt;0,$D$4&lt;&gt;0),D8-SUM($D$2,$D$4),0))</f>
        <v>0</v>
      </c>
      <c r="M8">
        <f>IF(F8=0,0,IF(OR($F$2&lt;&gt;0,$F$4&lt;&gt;0),F8-SUM($F$2,$F$4),0))</f>
        <v>0</v>
      </c>
    </row>
    <row r="9" spans="1:13" x14ac:dyDescent="0.35">
      <c r="A9" s="28" t="s">
        <v>76</v>
      </c>
      <c r="B9" s="66">
        <v>0</v>
      </c>
      <c r="C9" s="49">
        <f>IF(I9&lt;0,0,I9)</f>
        <v>0</v>
      </c>
      <c r="D9" s="66">
        <v>0</v>
      </c>
      <c r="E9" s="49">
        <f>IF(K9&lt;0,0,K9)</f>
        <v>0</v>
      </c>
      <c r="F9" s="66">
        <v>0</v>
      </c>
      <c r="G9" s="49">
        <f>IF(M9&lt;0,0,M9)</f>
        <v>0</v>
      </c>
      <c r="H9" s="22"/>
      <c r="I9">
        <f>IF(B9=0,0,IF(OR($B$2&lt;&gt;0,$B$4&lt;&gt;0),B9-SUM($B$2,$B$4),0))</f>
        <v>0</v>
      </c>
      <c r="K9">
        <f>IF(D9=0,0,IF(OR($D$2&lt;&gt;0,$D$4&lt;&gt;0),D9-SUM($D$2,$D$4),0))</f>
        <v>0</v>
      </c>
      <c r="M9">
        <f>IF(F9=0,0,IF(OR($F$2&lt;&gt;0,$F$4&lt;&gt;0),F9-SUM($F$2,$F$4),0))</f>
        <v>0</v>
      </c>
    </row>
    <row r="10" spans="1:13" ht="39.65" customHeight="1" x14ac:dyDescent="0.35">
      <c r="A10" s="40" t="s">
        <v>77</v>
      </c>
      <c r="B10" s="67"/>
      <c r="C10" s="50"/>
      <c r="D10" s="67"/>
      <c r="E10" s="50"/>
      <c r="F10" s="66">
        <v>0</v>
      </c>
      <c r="G10" s="49">
        <f>IF(M10&lt;0,0,M10)</f>
        <v>0</v>
      </c>
      <c r="H10" s="22"/>
      <c r="M10">
        <f>IF(F10=0,0,IF(OR($F$2&lt;&gt;0,$F$4&lt;&gt;0),F10-SUM($F$2,$F$4),0))</f>
        <v>0</v>
      </c>
    </row>
    <row r="11" spans="1:13" x14ac:dyDescent="0.35">
      <c r="A11" s="27" t="s">
        <v>26</v>
      </c>
      <c r="B11" s="41">
        <f>SUM(B8:B9)</f>
        <v>0</v>
      </c>
      <c r="C11" s="51">
        <f>SUM(C8:C9)</f>
        <v>0</v>
      </c>
      <c r="D11" s="41">
        <f>SUM(D8:D9)</f>
        <v>0</v>
      </c>
      <c r="E11" s="51">
        <f>SUM(E8:E9)</f>
        <v>0</v>
      </c>
      <c r="F11" s="77">
        <f>SUM(F8:F10)</f>
        <v>0</v>
      </c>
      <c r="G11" s="51">
        <f>SUM(G8:G10)</f>
        <v>0</v>
      </c>
      <c r="H11" s="22"/>
    </row>
    <row r="12" spans="1:13" ht="7.4" customHeight="1" x14ac:dyDescent="0.35">
      <c r="A12" s="35"/>
      <c r="B12" s="67"/>
      <c r="C12" s="50"/>
      <c r="D12" s="67"/>
      <c r="E12" s="50"/>
      <c r="F12" s="67"/>
      <c r="G12" s="50"/>
    </row>
    <row r="13" spans="1:13" ht="14.5" customHeight="1" x14ac:dyDescent="0.35">
      <c r="A13" s="28" t="s">
        <v>72</v>
      </c>
      <c r="B13" s="2" t="s">
        <v>29</v>
      </c>
      <c r="C13" s="1" t="s">
        <v>29</v>
      </c>
      <c r="D13" s="2" t="s">
        <v>29</v>
      </c>
      <c r="E13" s="1" t="s">
        <v>29</v>
      </c>
      <c r="F13" s="2" t="s">
        <v>29</v>
      </c>
      <c r="G13" s="1" t="s">
        <v>29</v>
      </c>
    </row>
    <row r="14" spans="1:13" ht="14.5" customHeight="1" x14ac:dyDescent="0.35">
      <c r="A14" s="28" t="s">
        <v>43</v>
      </c>
      <c r="B14" s="68">
        <v>0</v>
      </c>
      <c r="C14" s="52"/>
      <c r="D14" s="68">
        <v>0</v>
      </c>
      <c r="E14" s="52"/>
      <c r="F14" s="68">
        <v>0</v>
      </c>
      <c r="G14" s="52"/>
      <c r="H14" s="22"/>
    </row>
    <row r="15" spans="1:13" ht="7.4" customHeight="1" x14ac:dyDescent="0.35">
      <c r="A15" s="34"/>
      <c r="B15" s="84"/>
      <c r="C15" s="52"/>
      <c r="D15" s="84"/>
      <c r="E15" s="52"/>
      <c r="F15" s="84"/>
      <c r="G15" s="52"/>
    </row>
    <row r="16" spans="1:13" ht="14.5" customHeight="1" x14ac:dyDescent="0.35">
      <c r="A16" s="28" t="s">
        <v>72</v>
      </c>
      <c r="B16" s="2" t="s">
        <v>29</v>
      </c>
      <c r="C16" s="1" t="s">
        <v>29</v>
      </c>
      <c r="D16" s="2" t="s">
        <v>29</v>
      </c>
      <c r="E16" s="1" t="s">
        <v>29</v>
      </c>
      <c r="F16" s="2" t="s">
        <v>29</v>
      </c>
      <c r="G16" s="1" t="s">
        <v>29</v>
      </c>
      <c r="I16" s="23"/>
    </row>
    <row r="17" spans="1:9" ht="14.5" customHeight="1" x14ac:dyDescent="0.35">
      <c r="A17" s="28" t="s">
        <v>43</v>
      </c>
      <c r="B17" s="68">
        <v>0</v>
      </c>
      <c r="C17" s="52"/>
      <c r="D17" s="68">
        <v>0</v>
      </c>
      <c r="E17" s="52"/>
      <c r="F17" s="68">
        <v>0</v>
      </c>
      <c r="G17" s="52"/>
    </row>
    <row r="18" spans="1:9" ht="10.4" customHeight="1" x14ac:dyDescent="0.35">
      <c r="A18" s="35"/>
      <c r="B18" s="69"/>
      <c r="C18" s="53"/>
      <c r="D18" s="69"/>
      <c r="E18" s="53"/>
      <c r="F18" s="69"/>
      <c r="G18" s="53"/>
    </row>
    <row r="19" spans="1:9" ht="57" customHeight="1" x14ac:dyDescent="0.35">
      <c r="A19" s="128" t="s">
        <v>60</v>
      </c>
      <c r="B19" s="250" t="s">
        <v>59</v>
      </c>
      <c r="C19" s="251"/>
      <c r="D19" s="250" t="s">
        <v>59</v>
      </c>
      <c r="E19" s="251"/>
      <c r="F19" s="250" t="s">
        <v>59</v>
      </c>
      <c r="G19" s="251"/>
      <c r="H19" s="22"/>
    </row>
    <row r="20" spans="1:9" x14ac:dyDescent="0.35">
      <c r="A20" s="241" t="s">
        <v>30</v>
      </c>
      <c r="B20" s="2" t="s">
        <v>29</v>
      </c>
      <c r="C20" s="1" t="s">
        <v>29</v>
      </c>
      <c r="D20" s="2" t="s">
        <v>29</v>
      </c>
      <c r="E20" s="1" t="s">
        <v>29</v>
      </c>
      <c r="F20" s="2" t="s">
        <v>29</v>
      </c>
      <c r="G20" s="1" t="s">
        <v>29</v>
      </c>
      <c r="H20" s="22"/>
    </row>
    <row r="21" spans="1:9" x14ac:dyDescent="0.35">
      <c r="A21" s="242"/>
      <c r="B21" s="68">
        <v>0</v>
      </c>
      <c r="C21" s="52"/>
      <c r="D21" s="68">
        <v>0</v>
      </c>
      <c r="E21" s="52"/>
      <c r="F21" s="68">
        <v>0</v>
      </c>
      <c r="G21" s="52"/>
      <c r="H21" s="22"/>
    </row>
    <row r="22" spans="1:9" x14ac:dyDescent="0.35">
      <c r="A22" s="241" t="s">
        <v>30</v>
      </c>
      <c r="B22" s="2" t="s">
        <v>29</v>
      </c>
      <c r="C22" s="1" t="s">
        <v>29</v>
      </c>
      <c r="D22" s="2" t="s">
        <v>29</v>
      </c>
      <c r="E22" s="1" t="s">
        <v>29</v>
      </c>
      <c r="F22" s="2" t="s">
        <v>29</v>
      </c>
      <c r="G22" s="1" t="s">
        <v>29</v>
      </c>
      <c r="H22" s="22"/>
    </row>
    <row r="23" spans="1:9" x14ac:dyDescent="0.35">
      <c r="A23" s="242"/>
      <c r="B23" s="68">
        <v>0</v>
      </c>
      <c r="C23" s="52"/>
      <c r="D23" s="68">
        <v>0</v>
      </c>
      <c r="E23" s="52"/>
      <c r="F23" s="68">
        <v>0</v>
      </c>
      <c r="G23" s="52"/>
      <c r="H23" s="22"/>
    </row>
    <row r="24" spans="1:9" x14ac:dyDescent="0.35">
      <c r="A24" s="241" t="s">
        <v>30</v>
      </c>
      <c r="B24" s="2" t="s">
        <v>29</v>
      </c>
      <c r="C24" s="1" t="s">
        <v>29</v>
      </c>
      <c r="D24" s="2" t="s">
        <v>29</v>
      </c>
      <c r="E24" s="1" t="s">
        <v>29</v>
      </c>
      <c r="F24" s="2" t="s">
        <v>29</v>
      </c>
      <c r="G24" s="1" t="s">
        <v>29</v>
      </c>
      <c r="H24" s="22"/>
    </row>
    <row r="25" spans="1:9" x14ac:dyDescent="0.35">
      <c r="A25" s="242"/>
      <c r="B25" s="68">
        <v>0</v>
      </c>
      <c r="C25" s="52"/>
      <c r="D25" s="68">
        <v>0</v>
      </c>
      <c r="E25" s="52"/>
      <c r="F25" s="68">
        <v>0</v>
      </c>
      <c r="G25" s="52"/>
      <c r="H25" s="22"/>
    </row>
    <row r="26" spans="1:9" x14ac:dyDescent="0.35">
      <c r="A26" s="241" t="s">
        <v>30</v>
      </c>
      <c r="B26" s="2" t="s">
        <v>29</v>
      </c>
      <c r="C26" s="1" t="s">
        <v>29</v>
      </c>
      <c r="D26" s="2" t="s">
        <v>29</v>
      </c>
      <c r="E26" s="1" t="s">
        <v>29</v>
      </c>
      <c r="F26" s="2" t="s">
        <v>29</v>
      </c>
      <c r="G26" s="1" t="s">
        <v>29</v>
      </c>
      <c r="H26" s="22"/>
    </row>
    <row r="27" spans="1:9" x14ac:dyDescent="0.35">
      <c r="A27" s="243"/>
      <c r="B27" s="68">
        <v>0</v>
      </c>
      <c r="C27" s="52"/>
      <c r="D27" s="68">
        <v>0</v>
      </c>
      <c r="E27" s="52"/>
      <c r="F27" s="68">
        <v>0</v>
      </c>
      <c r="G27" s="52"/>
      <c r="H27" s="22"/>
    </row>
    <row r="28" spans="1:9" ht="7.4" customHeight="1" x14ac:dyDescent="0.35">
      <c r="A28" s="85"/>
      <c r="B28" s="86"/>
      <c r="C28" s="87"/>
      <c r="D28" s="86"/>
      <c r="E28" s="87"/>
      <c r="F28" s="86"/>
      <c r="G28" s="88"/>
      <c r="H28" s="22"/>
    </row>
    <row r="29" spans="1:9" ht="14.5" customHeight="1" thickBot="1" x14ac:dyDescent="0.4">
      <c r="A29" s="38" t="s">
        <v>7</v>
      </c>
      <c r="B29" s="70"/>
      <c r="C29" s="54"/>
      <c r="D29" s="70"/>
      <c r="E29" s="54"/>
      <c r="F29" s="70"/>
      <c r="G29" s="62"/>
    </row>
    <row r="30" spans="1:9" x14ac:dyDescent="0.35">
      <c r="A30" s="256" t="s">
        <v>30</v>
      </c>
      <c r="B30" s="257"/>
      <c r="C30" s="257"/>
      <c r="D30" s="257"/>
      <c r="E30" s="257"/>
      <c r="F30" s="257"/>
      <c r="G30" s="258"/>
      <c r="H30" s="22"/>
    </row>
    <row r="31" spans="1:9" x14ac:dyDescent="0.35">
      <c r="A31" s="259"/>
      <c r="B31" s="260"/>
      <c r="C31" s="260"/>
      <c r="D31" s="260"/>
      <c r="E31" s="260"/>
      <c r="F31" s="260"/>
      <c r="G31" s="261"/>
      <c r="I31" s="29"/>
    </row>
    <row r="32" spans="1:9" x14ac:dyDescent="0.35">
      <c r="A32" s="259"/>
      <c r="B32" s="260"/>
      <c r="C32" s="260"/>
      <c r="D32" s="260"/>
      <c r="E32" s="260"/>
      <c r="F32" s="260"/>
      <c r="G32" s="261"/>
    </row>
    <row r="33" spans="1:13" x14ac:dyDescent="0.35">
      <c r="A33" s="259"/>
      <c r="B33" s="260"/>
      <c r="C33" s="260"/>
      <c r="D33" s="260"/>
      <c r="E33" s="260"/>
      <c r="F33" s="260"/>
      <c r="G33" s="261"/>
      <c r="I33" s="29"/>
    </row>
    <row r="34" spans="1:13" ht="15" thickBot="1" x14ac:dyDescent="0.4">
      <c r="A34" s="262"/>
      <c r="B34" s="263"/>
      <c r="C34" s="263"/>
      <c r="D34" s="263"/>
      <c r="E34" s="263"/>
      <c r="F34" s="263"/>
      <c r="G34" s="264"/>
    </row>
    <row r="35" spans="1:13" ht="15" thickBot="1" x14ac:dyDescent="0.4">
      <c r="A35" s="14"/>
      <c r="C35" s="47"/>
      <c r="E35" s="47"/>
      <c r="G35" s="47"/>
    </row>
    <row r="36" spans="1:13" ht="29.15" customHeight="1" x14ac:dyDescent="0.35">
      <c r="A36" s="140">
        <v>2023</v>
      </c>
      <c r="B36" s="141" t="s">
        <v>20</v>
      </c>
      <c r="C36" s="55" t="s">
        <v>25</v>
      </c>
      <c r="D36" s="141" t="s">
        <v>113</v>
      </c>
      <c r="E36" s="55" t="s">
        <v>25</v>
      </c>
      <c r="F36" s="141" t="s">
        <v>39</v>
      </c>
      <c r="G36" s="55" t="s">
        <v>25</v>
      </c>
    </row>
    <row r="37" spans="1:13" x14ac:dyDescent="0.35">
      <c r="A37" s="135" t="s">
        <v>78</v>
      </c>
      <c r="B37" s="68">
        <v>0</v>
      </c>
      <c r="C37" s="136">
        <f t="shared" ref="C37:C47" si="0">IF(I37&lt;0,0,I37)</f>
        <v>0</v>
      </c>
      <c r="D37" s="68">
        <v>0</v>
      </c>
      <c r="E37" s="136">
        <f t="shared" ref="E37:E48" si="1">IF(K37&lt;0,0,K37)</f>
        <v>0</v>
      </c>
      <c r="F37" s="68">
        <v>0</v>
      </c>
      <c r="G37" s="136">
        <f t="shared" ref="G37:G48" si="2">IF(M37&lt;0,0,M37)</f>
        <v>0</v>
      </c>
      <c r="I37">
        <f>IF(B37=0,0,IF(OR($B$2&lt;&gt;0,$B$4&lt;&gt;0),B37-SUM($B$2,$B$4),0))</f>
        <v>0</v>
      </c>
      <c r="K37">
        <f>IF(D37=0,0,IF(OR($D$2&lt;&gt;0,$D$4&lt;&gt;0),D37-SUM($D$2,$D$4),0))</f>
        <v>0</v>
      </c>
      <c r="M37">
        <f>IF(F37=0,0,IF(OR($F$2&lt;&gt;0,$F$4&lt;&gt;0),F37-SUM($F$2,$F$4),0))</f>
        <v>0</v>
      </c>
    </row>
    <row r="38" spans="1:13" x14ac:dyDescent="0.35">
      <c r="A38" s="28" t="s">
        <v>79</v>
      </c>
      <c r="B38" s="66">
        <v>0</v>
      </c>
      <c r="C38" s="49">
        <f t="shared" si="0"/>
        <v>0</v>
      </c>
      <c r="D38" s="66">
        <v>0</v>
      </c>
      <c r="E38" s="49">
        <f t="shared" si="1"/>
        <v>0</v>
      </c>
      <c r="F38" s="66">
        <v>0</v>
      </c>
      <c r="G38" s="49">
        <f t="shared" si="2"/>
        <v>0</v>
      </c>
      <c r="I38">
        <f t="shared" ref="I38:I48" si="3">IF(B38=0,0,IF(OR($B$2&lt;&gt;0,$B$4&lt;&gt;0),B38-SUM($B$2,$B$4),0))</f>
        <v>0</v>
      </c>
      <c r="K38">
        <f t="shared" ref="K38:K47" si="4">IF(D38=0,0,IF(OR($D$2&lt;&gt;0,$D$4&lt;&gt;0),D38-SUM($D$2,$D$4),0))</f>
        <v>0</v>
      </c>
      <c r="M38">
        <f t="shared" ref="M38:M48" si="5">IF(F38=0,0,IF(OR($F$2&lt;&gt;0,$F$4&lt;&gt;0),F38-SUM($F$2,$F$4),0))</f>
        <v>0</v>
      </c>
    </row>
    <row r="39" spans="1:13" x14ac:dyDescent="0.35">
      <c r="A39" s="28" t="s">
        <v>80</v>
      </c>
      <c r="B39" s="66">
        <v>0</v>
      </c>
      <c r="C39" s="49">
        <f t="shared" si="0"/>
        <v>0</v>
      </c>
      <c r="D39" s="66">
        <v>0</v>
      </c>
      <c r="E39" s="49">
        <f t="shared" si="1"/>
        <v>0</v>
      </c>
      <c r="F39" s="66">
        <v>0</v>
      </c>
      <c r="G39" s="49">
        <f t="shared" si="2"/>
        <v>0</v>
      </c>
      <c r="I39">
        <f t="shared" si="3"/>
        <v>0</v>
      </c>
      <c r="K39">
        <f t="shared" si="4"/>
        <v>0</v>
      </c>
      <c r="M39">
        <f t="shared" si="5"/>
        <v>0</v>
      </c>
    </row>
    <row r="40" spans="1:13" x14ac:dyDescent="0.35">
      <c r="A40" s="28" t="s">
        <v>81</v>
      </c>
      <c r="B40" s="66">
        <v>0</v>
      </c>
      <c r="C40" s="49">
        <f t="shared" si="0"/>
        <v>0</v>
      </c>
      <c r="D40" s="66">
        <v>0</v>
      </c>
      <c r="E40" s="49">
        <f t="shared" si="1"/>
        <v>0</v>
      </c>
      <c r="F40" s="66">
        <v>0</v>
      </c>
      <c r="G40" s="49">
        <f t="shared" si="2"/>
        <v>0</v>
      </c>
      <c r="I40">
        <f t="shared" si="3"/>
        <v>0</v>
      </c>
      <c r="K40">
        <f t="shared" si="4"/>
        <v>0</v>
      </c>
      <c r="M40">
        <f t="shared" si="5"/>
        <v>0</v>
      </c>
    </row>
    <row r="41" spans="1:13" x14ac:dyDescent="0.35">
      <c r="A41" s="28" t="s">
        <v>82</v>
      </c>
      <c r="B41" s="66">
        <v>0</v>
      </c>
      <c r="C41" s="49">
        <f t="shared" si="0"/>
        <v>0</v>
      </c>
      <c r="D41" s="66">
        <v>0</v>
      </c>
      <c r="E41" s="49">
        <f t="shared" si="1"/>
        <v>0</v>
      </c>
      <c r="F41" s="66">
        <v>0</v>
      </c>
      <c r="G41" s="49">
        <f t="shared" si="2"/>
        <v>0</v>
      </c>
      <c r="I41">
        <f t="shared" si="3"/>
        <v>0</v>
      </c>
      <c r="K41">
        <f t="shared" si="4"/>
        <v>0</v>
      </c>
      <c r="M41">
        <f t="shared" si="5"/>
        <v>0</v>
      </c>
    </row>
    <row r="42" spans="1:13" x14ac:dyDescent="0.35">
      <c r="A42" s="28" t="s">
        <v>83</v>
      </c>
      <c r="B42" s="66">
        <v>0</v>
      </c>
      <c r="C42" s="49">
        <f t="shared" si="0"/>
        <v>0</v>
      </c>
      <c r="D42" s="66">
        <v>0</v>
      </c>
      <c r="E42" s="49">
        <f t="shared" si="1"/>
        <v>0</v>
      </c>
      <c r="F42" s="66">
        <v>0</v>
      </c>
      <c r="G42" s="49">
        <f t="shared" si="2"/>
        <v>0</v>
      </c>
      <c r="I42">
        <f t="shared" si="3"/>
        <v>0</v>
      </c>
      <c r="K42">
        <f t="shared" si="4"/>
        <v>0</v>
      </c>
      <c r="M42">
        <f t="shared" si="5"/>
        <v>0</v>
      </c>
    </row>
    <row r="43" spans="1:13" x14ac:dyDescent="0.35">
      <c r="A43" s="28" t="s">
        <v>84</v>
      </c>
      <c r="B43" s="66">
        <v>0</v>
      </c>
      <c r="C43" s="49">
        <f t="shared" si="0"/>
        <v>0</v>
      </c>
      <c r="D43" s="66">
        <v>0</v>
      </c>
      <c r="E43" s="49">
        <f t="shared" si="1"/>
        <v>0</v>
      </c>
      <c r="F43" s="66">
        <v>0</v>
      </c>
      <c r="G43" s="49">
        <f t="shared" si="2"/>
        <v>0</v>
      </c>
      <c r="I43">
        <f t="shared" si="3"/>
        <v>0</v>
      </c>
      <c r="K43">
        <f t="shared" si="4"/>
        <v>0</v>
      </c>
      <c r="M43">
        <f t="shared" si="5"/>
        <v>0</v>
      </c>
    </row>
    <row r="44" spans="1:13" x14ac:dyDescent="0.35">
      <c r="A44" s="28" t="s">
        <v>85</v>
      </c>
      <c r="B44" s="66">
        <v>0</v>
      </c>
      <c r="C44" s="49">
        <f t="shared" si="0"/>
        <v>0</v>
      </c>
      <c r="D44" s="66">
        <v>0</v>
      </c>
      <c r="E44" s="49">
        <f t="shared" si="1"/>
        <v>0</v>
      </c>
      <c r="F44" s="66">
        <v>0</v>
      </c>
      <c r="G44" s="49">
        <f t="shared" si="2"/>
        <v>0</v>
      </c>
      <c r="I44">
        <f t="shared" si="3"/>
        <v>0</v>
      </c>
      <c r="K44">
        <f t="shared" si="4"/>
        <v>0</v>
      </c>
      <c r="M44">
        <f t="shared" si="5"/>
        <v>0</v>
      </c>
    </row>
    <row r="45" spans="1:13" ht="14.5" customHeight="1" x14ac:dyDescent="0.35">
      <c r="A45" s="28" t="s">
        <v>86</v>
      </c>
      <c r="B45" s="66">
        <v>0</v>
      </c>
      <c r="C45" s="49">
        <f t="shared" si="0"/>
        <v>0</v>
      </c>
      <c r="D45" s="66">
        <v>0</v>
      </c>
      <c r="E45" s="49">
        <f t="shared" si="1"/>
        <v>0</v>
      </c>
      <c r="F45" s="66">
        <v>0</v>
      </c>
      <c r="G45" s="49">
        <f t="shared" si="2"/>
        <v>0</v>
      </c>
      <c r="I45">
        <f t="shared" si="3"/>
        <v>0</v>
      </c>
      <c r="K45">
        <f t="shared" si="4"/>
        <v>0</v>
      </c>
      <c r="M45">
        <f t="shared" si="5"/>
        <v>0</v>
      </c>
    </row>
    <row r="46" spans="1:13" x14ac:dyDescent="0.35">
      <c r="A46" s="28" t="s">
        <v>87</v>
      </c>
      <c r="B46" s="66">
        <v>0</v>
      </c>
      <c r="C46" s="49">
        <f t="shared" si="0"/>
        <v>0</v>
      </c>
      <c r="D46" s="66">
        <v>0</v>
      </c>
      <c r="E46" s="49">
        <f t="shared" si="1"/>
        <v>0</v>
      </c>
      <c r="F46" s="66">
        <v>0</v>
      </c>
      <c r="G46" s="49">
        <f t="shared" si="2"/>
        <v>0</v>
      </c>
      <c r="I46">
        <f t="shared" si="3"/>
        <v>0</v>
      </c>
      <c r="K46">
        <f t="shared" si="4"/>
        <v>0</v>
      </c>
      <c r="M46">
        <f t="shared" si="5"/>
        <v>0</v>
      </c>
    </row>
    <row r="47" spans="1:13" x14ac:dyDescent="0.35">
      <c r="A47" s="28" t="s">
        <v>88</v>
      </c>
      <c r="B47" s="66">
        <v>0</v>
      </c>
      <c r="C47" s="49">
        <f t="shared" si="0"/>
        <v>0</v>
      </c>
      <c r="D47" s="66">
        <v>0</v>
      </c>
      <c r="E47" s="49">
        <f t="shared" si="1"/>
        <v>0</v>
      </c>
      <c r="F47" s="66">
        <v>0</v>
      </c>
      <c r="G47" s="49">
        <f t="shared" si="2"/>
        <v>0</v>
      </c>
      <c r="I47">
        <f t="shared" si="3"/>
        <v>0</v>
      </c>
      <c r="K47">
        <f t="shared" si="4"/>
        <v>0</v>
      </c>
      <c r="M47">
        <f t="shared" si="5"/>
        <v>0</v>
      </c>
    </row>
    <row r="48" spans="1:13" ht="14.5" customHeight="1" thickBot="1" x14ac:dyDescent="0.4">
      <c r="A48" s="37" t="s">
        <v>89</v>
      </c>
      <c r="B48" s="71">
        <v>0</v>
      </c>
      <c r="C48" s="134">
        <f>IF(I48&lt;0,0,I48)</f>
        <v>0</v>
      </c>
      <c r="D48" s="71">
        <v>0</v>
      </c>
      <c r="E48" s="134">
        <f t="shared" si="1"/>
        <v>0</v>
      </c>
      <c r="F48" s="71">
        <v>0</v>
      </c>
      <c r="G48" s="134">
        <f t="shared" si="2"/>
        <v>0</v>
      </c>
      <c r="I48">
        <f t="shared" si="3"/>
        <v>0</v>
      </c>
      <c r="K48">
        <f>IF(D48=0,0,IF(OR($D$2&lt;&gt;0,$D$4&lt;&gt;0),D48-SUM($D$2,$D$4),0))</f>
        <v>0</v>
      </c>
      <c r="M48">
        <f t="shared" si="5"/>
        <v>0</v>
      </c>
    </row>
    <row r="49" spans="1:8" ht="14.5" customHeight="1" x14ac:dyDescent="0.35">
      <c r="A49" s="30" t="s">
        <v>26</v>
      </c>
      <c r="B49" s="72">
        <f>SUM(B37:B48)</f>
        <v>0</v>
      </c>
      <c r="C49" s="56">
        <f t="shared" ref="C49:G49" si="6">SUM(C37:C48)</f>
        <v>0</v>
      </c>
      <c r="D49" s="76">
        <f t="shared" si="6"/>
        <v>0</v>
      </c>
      <c r="E49" s="56">
        <f t="shared" si="6"/>
        <v>0</v>
      </c>
      <c r="F49" s="76">
        <f t="shared" si="6"/>
        <v>0</v>
      </c>
      <c r="G49" s="56">
        <f t="shared" si="6"/>
        <v>0</v>
      </c>
    </row>
    <row r="50" spans="1:8" ht="7.4" customHeight="1" x14ac:dyDescent="0.35">
      <c r="A50" s="35"/>
      <c r="B50" s="67"/>
      <c r="C50" s="50"/>
      <c r="D50" s="67"/>
      <c r="E50" s="50"/>
      <c r="F50" s="67"/>
      <c r="G50" s="50"/>
    </row>
    <row r="51" spans="1:8" x14ac:dyDescent="0.35">
      <c r="A51" s="28" t="s">
        <v>73</v>
      </c>
      <c r="B51" s="2" t="s">
        <v>29</v>
      </c>
      <c r="C51" s="1" t="s">
        <v>29</v>
      </c>
      <c r="D51" s="2" t="s">
        <v>29</v>
      </c>
      <c r="E51" s="1" t="s">
        <v>29</v>
      </c>
      <c r="F51" s="2" t="s">
        <v>29</v>
      </c>
      <c r="G51" s="1" t="s">
        <v>29</v>
      </c>
      <c r="H51" s="22"/>
    </row>
    <row r="52" spans="1:8" x14ac:dyDescent="0.35">
      <c r="A52" s="28" t="s">
        <v>43</v>
      </c>
      <c r="B52" s="68">
        <v>0</v>
      </c>
      <c r="C52" s="52"/>
      <c r="D52" s="68">
        <v>0</v>
      </c>
      <c r="E52" s="52"/>
      <c r="F52" s="68">
        <v>0</v>
      </c>
      <c r="G52" s="52"/>
      <c r="H52" s="22"/>
    </row>
    <row r="53" spans="1:8" ht="7.4" customHeight="1" x14ac:dyDescent="0.35">
      <c r="A53" s="34"/>
      <c r="B53" s="84"/>
      <c r="C53" s="52"/>
      <c r="D53" s="84"/>
      <c r="E53" s="52"/>
      <c r="F53" s="84"/>
      <c r="G53" s="52"/>
      <c r="H53" s="22"/>
    </row>
    <row r="54" spans="1:8" x14ac:dyDescent="0.35">
      <c r="A54" s="28" t="s">
        <v>73</v>
      </c>
      <c r="B54" s="2" t="s">
        <v>29</v>
      </c>
      <c r="C54" s="1" t="s">
        <v>29</v>
      </c>
      <c r="D54" s="2" t="s">
        <v>29</v>
      </c>
      <c r="E54" s="1" t="s">
        <v>29</v>
      </c>
      <c r="F54" s="2" t="s">
        <v>29</v>
      </c>
      <c r="G54" s="1" t="s">
        <v>29</v>
      </c>
      <c r="H54" s="22"/>
    </row>
    <row r="55" spans="1:8" x14ac:dyDescent="0.35">
      <c r="A55" s="28" t="s">
        <v>43</v>
      </c>
      <c r="B55" s="68">
        <v>0</v>
      </c>
      <c r="C55" s="52"/>
      <c r="D55" s="68">
        <v>0</v>
      </c>
      <c r="E55" s="52"/>
      <c r="F55" s="68">
        <v>0</v>
      </c>
      <c r="G55" s="52"/>
    </row>
    <row r="56" spans="1:8" ht="7.4" customHeight="1" x14ac:dyDescent="0.35">
      <c r="A56" s="35"/>
      <c r="B56" s="69"/>
      <c r="C56" s="53"/>
      <c r="D56" s="69"/>
      <c r="E56" s="53"/>
      <c r="F56" s="69"/>
      <c r="G56" s="53"/>
    </row>
    <row r="57" spans="1:8" ht="57" customHeight="1" x14ac:dyDescent="0.35">
      <c r="A57" s="129" t="s">
        <v>61</v>
      </c>
      <c r="B57" s="245" t="s">
        <v>62</v>
      </c>
      <c r="C57" s="246"/>
      <c r="D57" s="245" t="s">
        <v>62</v>
      </c>
      <c r="E57" s="246"/>
      <c r="F57" s="245" t="s">
        <v>62</v>
      </c>
      <c r="G57" s="246"/>
      <c r="H57" s="22"/>
    </row>
    <row r="58" spans="1:8" x14ac:dyDescent="0.35">
      <c r="A58" s="241" t="s">
        <v>30</v>
      </c>
      <c r="B58" s="2" t="s">
        <v>29</v>
      </c>
      <c r="C58" s="1" t="s">
        <v>29</v>
      </c>
      <c r="D58" s="2" t="s">
        <v>29</v>
      </c>
      <c r="E58" s="1" t="s">
        <v>29</v>
      </c>
      <c r="F58" s="2" t="s">
        <v>29</v>
      </c>
      <c r="G58" s="1" t="s">
        <v>29</v>
      </c>
      <c r="H58" s="22"/>
    </row>
    <row r="59" spans="1:8" x14ac:dyDescent="0.35">
      <c r="A59" s="242"/>
      <c r="B59" s="68">
        <v>0</v>
      </c>
      <c r="C59" s="52"/>
      <c r="D59" s="68">
        <v>0</v>
      </c>
      <c r="E59" s="52"/>
      <c r="F59" s="68">
        <v>0</v>
      </c>
      <c r="G59" s="52"/>
      <c r="H59" s="22"/>
    </row>
    <row r="60" spans="1:8" x14ac:dyDescent="0.35">
      <c r="A60" s="241" t="s">
        <v>30</v>
      </c>
      <c r="B60" s="2" t="s">
        <v>29</v>
      </c>
      <c r="C60" s="1" t="s">
        <v>29</v>
      </c>
      <c r="D60" s="2" t="s">
        <v>29</v>
      </c>
      <c r="E60" s="1" t="s">
        <v>29</v>
      </c>
      <c r="F60" s="2" t="s">
        <v>29</v>
      </c>
      <c r="G60" s="1" t="s">
        <v>29</v>
      </c>
      <c r="H60" s="22"/>
    </row>
    <row r="61" spans="1:8" x14ac:dyDescent="0.35">
      <c r="A61" s="242"/>
      <c r="B61" s="68">
        <v>0</v>
      </c>
      <c r="C61" s="52"/>
      <c r="D61" s="68">
        <v>0</v>
      </c>
      <c r="E61" s="52"/>
      <c r="F61" s="68">
        <v>0</v>
      </c>
      <c r="G61" s="52"/>
      <c r="H61" s="22"/>
    </row>
    <row r="62" spans="1:8" x14ac:dyDescent="0.35">
      <c r="A62" s="241" t="s">
        <v>30</v>
      </c>
      <c r="B62" s="2" t="s">
        <v>29</v>
      </c>
      <c r="C62" s="1" t="s">
        <v>29</v>
      </c>
      <c r="D62" s="2" t="s">
        <v>29</v>
      </c>
      <c r="E62" s="1" t="s">
        <v>29</v>
      </c>
      <c r="F62" s="2" t="s">
        <v>29</v>
      </c>
      <c r="G62" s="1" t="s">
        <v>29</v>
      </c>
      <c r="H62" s="22"/>
    </row>
    <row r="63" spans="1:8" x14ac:dyDescent="0.35">
      <c r="A63" s="242"/>
      <c r="B63" s="68">
        <v>0</v>
      </c>
      <c r="C63" s="52"/>
      <c r="D63" s="68">
        <v>0</v>
      </c>
      <c r="E63" s="52"/>
      <c r="F63" s="68">
        <v>0</v>
      </c>
      <c r="G63" s="52"/>
      <c r="H63" s="22"/>
    </row>
    <row r="64" spans="1:8" x14ac:dyDescent="0.35">
      <c r="A64" s="241" t="s">
        <v>30</v>
      </c>
      <c r="B64" s="2" t="s">
        <v>29</v>
      </c>
      <c r="C64" s="1" t="s">
        <v>29</v>
      </c>
      <c r="D64" s="2" t="s">
        <v>29</v>
      </c>
      <c r="E64" s="1" t="s">
        <v>29</v>
      </c>
      <c r="F64" s="2" t="s">
        <v>29</v>
      </c>
      <c r="G64" s="1" t="s">
        <v>29</v>
      </c>
      <c r="H64" s="22"/>
    </row>
    <row r="65" spans="1:13" x14ac:dyDescent="0.35">
      <c r="A65" s="243"/>
      <c r="B65" s="68">
        <v>0</v>
      </c>
      <c r="C65" s="52"/>
      <c r="D65" s="68">
        <v>0</v>
      </c>
      <c r="E65" s="52"/>
      <c r="F65" s="68">
        <v>0</v>
      </c>
      <c r="G65" s="52"/>
      <c r="H65" s="22"/>
    </row>
    <row r="66" spans="1:13" ht="7.4" customHeight="1" x14ac:dyDescent="0.35">
      <c r="A66" s="35"/>
      <c r="B66" s="73"/>
      <c r="C66" s="57"/>
      <c r="D66" s="73"/>
      <c r="E66" s="57"/>
      <c r="F66" s="73"/>
      <c r="G66" s="53"/>
    </row>
    <row r="67" spans="1:13" x14ac:dyDescent="0.35">
      <c r="A67" s="43" t="s">
        <v>94</v>
      </c>
      <c r="B67" s="267" t="s">
        <v>29</v>
      </c>
      <c r="C67" s="267"/>
      <c r="D67" s="267" t="s">
        <v>29</v>
      </c>
      <c r="E67" s="267"/>
      <c r="F67" s="267" t="s">
        <v>29</v>
      </c>
      <c r="G67" s="268"/>
      <c r="H67" s="22"/>
    </row>
    <row r="68" spans="1:13" ht="172.4" customHeight="1" x14ac:dyDescent="0.35">
      <c r="A68" s="142" t="s">
        <v>74</v>
      </c>
      <c r="B68" s="269" t="s">
        <v>30</v>
      </c>
      <c r="C68" s="270"/>
      <c r="D68" s="269" t="s">
        <v>30</v>
      </c>
      <c r="E68" s="270"/>
      <c r="F68" s="269" t="s">
        <v>30</v>
      </c>
      <c r="G68" s="271"/>
    </row>
    <row r="69" spans="1:13" ht="15" thickBot="1" x14ac:dyDescent="0.4">
      <c r="A69" s="31" t="s">
        <v>31</v>
      </c>
      <c r="B69" s="265" t="s">
        <v>29</v>
      </c>
      <c r="C69" s="265"/>
      <c r="D69" s="265" t="s">
        <v>29</v>
      </c>
      <c r="E69" s="265"/>
      <c r="F69" s="265" t="s">
        <v>29</v>
      </c>
      <c r="G69" s="266"/>
    </row>
    <row r="70" spans="1:13" ht="7.4" customHeight="1" x14ac:dyDescent="0.35">
      <c r="A70" s="85"/>
      <c r="B70" s="86"/>
      <c r="C70" s="87"/>
      <c r="D70" s="86"/>
      <c r="E70" s="87"/>
      <c r="F70" s="86"/>
      <c r="G70" s="88"/>
      <c r="H70" s="22"/>
    </row>
    <row r="71" spans="1:13" ht="14.5" customHeight="1" thickBot="1" x14ac:dyDescent="0.4">
      <c r="A71" s="44" t="s">
        <v>7</v>
      </c>
      <c r="B71" s="74"/>
      <c r="C71" s="58"/>
      <c r="D71" s="74"/>
      <c r="E71" s="58"/>
      <c r="F71" s="74"/>
      <c r="G71" s="63"/>
    </row>
    <row r="72" spans="1:13" x14ac:dyDescent="0.35">
      <c r="A72" s="256" t="s">
        <v>30</v>
      </c>
      <c r="B72" s="257"/>
      <c r="C72" s="257"/>
      <c r="D72" s="257"/>
      <c r="E72" s="257"/>
      <c r="F72" s="257"/>
      <c r="G72" s="258"/>
      <c r="H72" s="22"/>
    </row>
    <row r="73" spans="1:13" x14ac:dyDescent="0.35">
      <c r="A73" s="259"/>
      <c r="B73" s="260"/>
      <c r="C73" s="260"/>
      <c r="D73" s="260"/>
      <c r="E73" s="260"/>
      <c r="F73" s="260"/>
      <c r="G73" s="261"/>
      <c r="I73" s="29"/>
    </row>
    <row r="74" spans="1:13" x14ac:dyDescent="0.35">
      <c r="A74" s="259"/>
      <c r="B74" s="260"/>
      <c r="C74" s="260"/>
      <c r="D74" s="260"/>
      <c r="E74" s="260"/>
      <c r="F74" s="260"/>
      <c r="G74" s="261"/>
    </row>
    <row r="75" spans="1:13" x14ac:dyDescent="0.35">
      <c r="A75" s="259"/>
      <c r="B75" s="260"/>
      <c r="C75" s="260"/>
      <c r="D75" s="260"/>
      <c r="E75" s="260"/>
      <c r="F75" s="260"/>
      <c r="G75" s="261"/>
      <c r="I75" s="29"/>
    </row>
    <row r="76" spans="1:13" ht="15" thickBot="1" x14ac:dyDescent="0.4">
      <c r="A76" s="262"/>
      <c r="B76" s="263"/>
      <c r="C76" s="263"/>
      <c r="D76" s="263"/>
      <c r="E76" s="263"/>
      <c r="F76" s="263"/>
      <c r="G76" s="264"/>
    </row>
    <row r="77" spans="1:13" ht="15" thickBot="1" x14ac:dyDescent="0.4">
      <c r="A77" s="39"/>
      <c r="B77" s="75"/>
      <c r="C77" s="39"/>
      <c r="D77" s="75"/>
      <c r="E77" s="39"/>
      <c r="F77" s="75"/>
      <c r="G77" s="39"/>
    </row>
    <row r="78" spans="1:13" ht="29.15" customHeight="1" thickBot="1" x14ac:dyDescent="0.4">
      <c r="A78" s="137" t="s">
        <v>97</v>
      </c>
      <c r="B78" s="138" t="s">
        <v>20</v>
      </c>
      <c r="C78" s="139" t="s">
        <v>25</v>
      </c>
      <c r="D78" s="138" t="s">
        <v>113</v>
      </c>
      <c r="E78" s="139" t="s">
        <v>25</v>
      </c>
      <c r="F78" s="138" t="s">
        <v>39</v>
      </c>
      <c r="G78" s="139" t="s">
        <v>25</v>
      </c>
      <c r="H78" s="89"/>
    </row>
    <row r="79" spans="1:13" x14ac:dyDescent="0.35">
      <c r="A79" s="135" t="s">
        <v>90</v>
      </c>
      <c r="B79" s="68">
        <v>0</v>
      </c>
      <c r="C79" s="136">
        <f>IF(I79&lt;0,0,I79)</f>
        <v>0</v>
      </c>
      <c r="D79" s="68">
        <v>0</v>
      </c>
      <c r="E79" s="136">
        <f t="shared" ref="E79:E82" si="7">IF(K79&lt;0,0,K79)</f>
        <v>0</v>
      </c>
      <c r="F79" s="68">
        <v>0</v>
      </c>
      <c r="G79" s="136">
        <f t="shared" ref="G79:G82" si="8">IF(M79&lt;0,0,M79)</f>
        <v>0</v>
      </c>
      <c r="H79" s="45"/>
      <c r="I79" s="45">
        <f>IF(B79=0,0,IF(OR($B$2&lt;&gt;0,$B$4&lt;&gt;0),IF(OR($B$69="TT.MM.JJJJ",$B$69&gt;DATE(2024,1,15)),((B79-SUM($B$2:$C$4))*0.8),B79-SUM($B$2:$C$4)),0))</f>
        <v>0</v>
      </c>
      <c r="K79">
        <f>IF(D79=0,0,IF(OR($D$2&lt;&gt;0,$D$4&lt;&gt;0),IF(OR($D$69="TT.MM.JJJJ",$D$69&gt;DATE(2024,1,15)),((D79-SUM($D$2:$E$4))*0.8),D79-SUM($D$2:$E$4)),0))</f>
        <v>0</v>
      </c>
      <c r="M79">
        <f>IF(F79=0,0,IF(OR($F$2&lt;&gt;0,$F$4&lt;&gt;0),IF(OR($F$69="TT.MM.JJJJ",$F$69&gt;DATE(2024,1,15)),((F79-SUM($F$2:$G$4))*0.8),F79-SUM($F$2:$G$4)),0))</f>
        <v>0</v>
      </c>
    </row>
    <row r="80" spans="1:13" x14ac:dyDescent="0.35">
      <c r="A80" s="28" t="s">
        <v>91</v>
      </c>
      <c r="B80" s="66">
        <v>0</v>
      </c>
      <c r="C80" s="49">
        <f t="shared" ref="C80:C82" si="9">IF(I80&lt;0,0,I80)</f>
        <v>0</v>
      </c>
      <c r="D80" s="66">
        <v>0</v>
      </c>
      <c r="E80" s="49">
        <f t="shared" si="7"/>
        <v>0</v>
      </c>
      <c r="F80" s="66">
        <v>0</v>
      </c>
      <c r="G80" s="49">
        <f t="shared" si="8"/>
        <v>0</v>
      </c>
      <c r="H80" s="22"/>
      <c r="I80" s="45">
        <f t="shared" ref="I80:I81" si="10">IF(B80=0,0,IF(OR($B$2&lt;&gt;0,$B$4&lt;&gt;0),IF(OR($B$69="TT.MM.JJJJ",$B$69&gt;DATE(2024,1,15)),((B80-SUM($B$2:$C$4))*0.8),B80-SUM($B$2:$C$4)),0))</f>
        <v>0</v>
      </c>
      <c r="K80">
        <f t="shared" ref="K80:K81" si="11">IF(D80=0,0,IF(OR($D$2&lt;&gt;0,$D$4&lt;&gt;0),IF(OR($D$69="TT.MM.JJJJ",$D$69&gt;DATE(2024,1,15)),((D80-SUM($D$2:$E$4))*0.8),D80-SUM($D$2:$E$4)),0))</f>
        <v>0</v>
      </c>
      <c r="M80">
        <f t="shared" ref="M80:M82" si="12">IF(F80=0,0,IF(OR($F$2&lt;&gt;0,$F$4&lt;&gt;0),IF(OR($F$69="TT.MM.JJJJ",$F$69&gt;DATE(2024,1,15)),((F80-SUM($F$2:$G$4))*0.8),F80-SUM($F$2:$G$4)),0))</f>
        <v>0</v>
      </c>
    </row>
    <row r="81" spans="1:13" x14ac:dyDescent="0.35">
      <c r="A81" s="28" t="s">
        <v>114</v>
      </c>
      <c r="B81" s="66">
        <v>0</v>
      </c>
      <c r="C81" s="49">
        <f t="shared" si="9"/>
        <v>0</v>
      </c>
      <c r="D81" s="66">
        <v>0</v>
      </c>
      <c r="E81" s="49">
        <f t="shared" si="7"/>
        <v>0</v>
      </c>
      <c r="F81" s="66">
        <v>0</v>
      </c>
      <c r="G81" s="49">
        <f t="shared" si="8"/>
        <v>0</v>
      </c>
      <c r="H81" s="22"/>
      <c r="I81" s="45">
        <f t="shared" si="10"/>
        <v>0</v>
      </c>
      <c r="K81">
        <f t="shared" si="11"/>
        <v>0</v>
      </c>
      <c r="M81">
        <f t="shared" si="12"/>
        <v>0</v>
      </c>
    </row>
    <row r="82" spans="1:13" ht="15" thickBot="1" x14ac:dyDescent="0.4">
      <c r="A82" s="37" t="s">
        <v>92</v>
      </c>
      <c r="B82" s="71">
        <v>0</v>
      </c>
      <c r="C82" s="134">
        <f t="shared" si="9"/>
        <v>0</v>
      </c>
      <c r="D82" s="71">
        <v>0</v>
      </c>
      <c r="E82" s="134">
        <f t="shared" si="7"/>
        <v>0</v>
      </c>
      <c r="F82" s="71">
        <v>0</v>
      </c>
      <c r="G82" s="134">
        <f t="shared" si="8"/>
        <v>0</v>
      </c>
      <c r="H82" s="22"/>
      <c r="I82" s="45">
        <f>IF(B82=0,0,IF(OR($B$2&lt;&gt;0,$B$4&lt;&gt;0),IF(OR($B$69="TT.MM.JJJJ",$B$69&gt;DATE(2024,1,15)),((B82-SUM($B$2:$C$4))*0.8),B82-SUM($B$2:$C$4)),0))</f>
        <v>0</v>
      </c>
      <c r="K82">
        <f>IF(D82=0,0,IF(OR($D$2&lt;&gt;0,$D$4&lt;&gt;0),IF(OR($D$69="TT.MM.JJJJ",$D$69&gt;DATE(2024,1,15)),((D82-SUM($D$2:$E$4))*0.8),D82-SUM($D$2:$E$4)),0))</f>
        <v>0</v>
      </c>
      <c r="M82">
        <f t="shared" si="12"/>
        <v>0</v>
      </c>
    </row>
    <row r="83" spans="1:13" x14ac:dyDescent="0.35">
      <c r="A83" s="30" t="s">
        <v>26</v>
      </c>
      <c r="B83" s="72">
        <f>SUM(B79:B82)</f>
        <v>0</v>
      </c>
      <c r="C83" s="59">
        <f t="shared" ref="C83:F83" si="13">SUM(C79:C82)</f>
        <v>0</v>
      </c>
      <c r="D83" s="72">
        <f t="shared" si="13"/>
        <v>0</v>
      </c>
      <c r="E83" s="59">
        <f>SUM(E79:E82)</f>
        <v>0</v>
      </c>
      <c r="F83" s="72">
        <f t="shared" si="13"/>
        <v>0</v>
      </c>
      <c r="G83" s="59">
        <f>SUM(G79:G82)</f>
        <v>0</v>
      </c>
    </row>
    <row r="84" spans="1:13" x14ac:dyDescent="0.35">
      <c r="A84" s="35"/>
      <c r="B84" s="67"/>
      <c r="C84" s="50"/>
      <c r="D84" s="67"/>
      <c r="E84" s="50"/>
      <c r="F84" s="67"/>
      <c r="G84" s="50"/>
    </row>
    <row r="85" spans="1:13" x14ac:dyDescent="0.35">
      <c r="A85" s="28" t="s">
        <v>73</v>
      </c>
      <c r="B85" s="2" t="s">
        <v>29</v>
      </c>
      <c r="C85" s="1" t="s">
        <v>29</v>
      </c>
      <c r="D85" s="2" t="s">
        <v>29</v>
      </c>
      <c r="E85" s="1" t="s">
        <v>29</v>
      </c>
      <c r="F85" s="2" t="s">
        <v>29</v>
      </c>
      <c r="G85" s="1" t="s">
        <v>29</v>
      </c>
    </row>
    <row r="86" spans="1:13" x14ac:dyDescent="0.35">
      <c r="A86" s="28" t="s">
        <v>43</v>
      </c>
      <c r="B86" s="68">
        <v>0</v>
      </c>
      <c r="C86" s="52"/>
      <c r="D86" s="68">
        <v>0</v>
      </c>
      <c r="E86" s="52"/>
      <c r="F86" s="68">
        <v>0</v>
      </c>
      <c r="G86" s="52"/>
    </row>
    <row r="87" spans="1:13" x14ac:dyDescent="0.35">
      <c r="A87" s="34"/>
      <c r="B87" s="84"/>
      <c r="C87" s="52"/>
      <c r="D87" s="84"/>
      <c r="E87" s="52"/>
      <c r="F87" s="84"/>
      <c r="G87" s="52"/>
    </row>
    <row r="88" spans="1:13" x14ac:dyDescent="0.35">
      <c r="A88" s="28" t="s">
        <v>73</v>
      </c>
      <c r="B88" s="2" t="s">
        <v>29</v>
      </c>
      <c r="C88" s="1" t="s">
        <v>29</v>
      </c>
      <c r="D88" s="2" t="s">
        <v>29</v>
      </c>
      <c r="E88" s="1" t="s">
        <v>29</v>
      </c>
      <c r="F88" s="2" t="s">
        <v>29</v>
      </c>
      <c r="G88" s="1" t="s">
        <v>29</v>
      </c>
    </row>
    <row r="89" spans="1:13" x14ac:dyDescent="0.35">
      <c r="A89" s="28" t="s">
        <v>43</v>
      </c>
      <c r="B89" s="68">
        <v>0</v>
      </c>
      <c r="C89" s="52"/>
      <c r="D89" s="68">
        <v>0</v>
      </c>
      <c r="E89" s="52"/>
      <c r="F89" s="68">
        <v>0</v>
      </c>
      <c r="G89" s="52"/>
    </row>
    <row r="90" spans="1:13" x14ac:dyDescent="0.35">
      <c r="A90" s="35"/>
      <c r="B90" s="69"/>
      <c r="C90" s="53"/>
      <c r="D90" s="69"/>
      <c r="E90" s="53"/>
      <c r="F90" s="69"/>
      <c r="G90" s="53"/>
    </row>
    <row r="91" spans="1:13" ht="57" customHeight="1" x14ac:dyDescent="0.35">
      <c r="A91" s="130" t="s">
        <v>63</v>
      </c>
      <c r="B91" s="272" t="s">
        <v>64</v>
      </c>
      <c r="C91" s="273"/>
      <c r="D91" s="272" t="s">
        <v>64</v>
      </c>
      <c r="E91" s="273"/>
      <c r="F91" s="272" t="s">
        <v>64</v>
      </c>
      <c r="G91" s="273"/>
      <c r="H91" s="22"/>
    </row>
    <row r="92" spans="1:13" x14ac:dyDescent="0.35">
      <c r="A92" s="241" t="s">
        <v>30</v>
      </c>
      <c r="B92" s="2" t="s">
        <v>29</v>
      </c>
      <c r="C92" s="1" t="s">
        <v>29</v>
      </c>
      <c r="D92" s="2" t="s">
        <v>29</v>
      </c>
      <c r="E92" s="1" t="s">
        <v>29</v>
      </c>
      <c r="F92" s="2" t="s">
        <v>29</v>
      </c>
      <c r="G92" s="1" t="s">
        <v>29</v>
      </c>
      <c r="H92" s="22"/>
    </row>
    <row r="93" spans="1:13" x14ac:dyDescent="0.35">
      <c r="A93" s="242"/>
      <c r="B93" s="68"/>
      <c r="C93" s="52"/>
      <c r="D93" s="68">
        <v>0</v>
      </c>
      <c r="E93" s="52"/>
      <c r="F93" s="68">
        <v>0</v>
      </c>
      <c r="G93" s="52"/>
      <c r="H93" s="22"/>
    </row>
    <row r="94" spans="1:13" x14ac:dyDescent="0.35">
      <c r="A94" s="241" t="s">
        <v>30</v>
      </c>
      <c r="B94" s="2" t="s">
        <v>29</v>
      </c>
      <c r="C94" s="1" t="s">
        <v>29</v>
      </c>
      <c r="D94" s="2" t="s">
        <v>29</v>
      </c>
      <c r="E94" s="1" t="s">
        <v>29</v>
      </c>
      <c r="F94" s="2" t="s">
        <v>29</v>
      </c>
      <c r="G94" s="1" t="s">
        <v>29</v>
      </c>
      <c r="H94" s="22"/>
    </row>
    <row r="95" spans="1:13" x14ac:dyDescent="0.35">
      <c r="A95" s="242"/>
      <c r="B95" s="68"/>
      <c r="C95" s="52"/>
      <c r="D95" s="68">
        <v>0</v>
      </c>
      <c r="E95" s="52"/>
      <c r="F95" s="68">
        <v>0</v>
      </c>
      <c r="G95" s="52"/>
      <c r="H95" s="22"/>
    </row>
    <row r="96" spans="1:13" x14ac:dyDescent="0.35">
      <c r="A96" s="241" t="s">
        <v>30</v>
      </c>
      <c r="B96" s="2" t="s">
        <v>29</v>
      </c>
      <c r="C96" s="1" t="s">
        <v>29</v>
      </c>
      <c r="D96" s="2" t="s">
        <v>29</v>
      </c>
      <c r="E96" s="1" t="s">
        <v>29</v>
      </c>
      <c r="F96" s="2" t="s">
        <v>29</v>
      </c>
      <c r="G96" s="1" t="s">
        <v>29</v>
      </c>
      <c r="H96" s="22"/>
    </row>
    <row r="97" spans="1:8" x14ac:dyDescent="0.35">
      <c r="A97" s="242"/>
      <c r="B97" s="68">
        <v>0</v>
      </c>
      <c r="C97" s="52"/>
      <c r="D97" s="68">
        <v>0</v>
      </c>
      <c r="E97" s="52"/>
      <c r="F97" s="68">
        <v>0</v>
      </c>
      <c r="G97" s="52"/>
      <c r="H97" s="22"/>
    </row>
    <row r="98" spans="1:8" x14ac:dyDescent="0.35">
      <c r="A98" s="241" t="s">
        <v>30</v>
      </c>
      <c r="B98" s="2" t="s">
        <v>29</v>
      </c>
      <c r="C98" s="1" t="s">
        <v>29</v>
      </c>
      <c r="D98" s="2" t="s">
        <v>29</v>
      </c>
      <c r="E98" s="1" t="s">
        <v>29</v>
      </c>
      <c r="F98" s="2" t="s">
        <v>29</v>
      </c>
      <c r="G98" s="1" t="s">
        <v>29</v>
      </c>
      <c r="H98" s="22"/>
    </row>
    <row r="99" spans="1:8" x14ac:dyDescent="0.35">
      <c r="A99" s="243"/>
      <c r="B99" s="68">
        <v>0</v>
      </c>
      <c r="C99" s="52"/>
      <c r="D99" s="68">
        <v>0</v>
      </c>
      <c r="E99" s="52"/>
      <c r="F99" s="68">
        <v>0</v>
      </c>
      <c r="G99" s="52"/>
      <c r="H99" s="22"/>
    </row>
    <row r="100" spans="1:8" ht="7.4" customHeight="1" x14ac:dyDescent="0.35">
      <c r="A100" s="112"/>
      <c r="B100" s="113"/>
      <c r="C100" s="114"/>
      <c r="D100" s="113"/>
      <c r="E100" s="114"/>
      <c r="F100" s="113"/>
      <c r="G100" s="115"/>
    </row>
    <row r="101" spans="1:8" ht="15" thickBot="1" x14ac:dyDescent="0.4">
      <c r="A101" s="116" t="s">
        <v>7</v>
      </c>
      <c r="B101" s="117"/>
      <c r="C101" s="118"/>
      <c r="D101" s="117"/>
      <c r="E101" s="118"/>
      <c r="F101" s="117"/>
      <c r="G101" s="119"/>
    </row>
    <row r="102" spans="1:8" x14ac:dyDescent="0.35">
      <c r="A102" s="256" t="s">
        <v>30</v>
      </c>
      <c r="B102" s="257"/>
      <c r="C102" s="257"/>
      <c r="D102" s="257"/>
      <c r="E102" s="257"/>
      <c r="F102" s="257"/>
      <c r="G102" s="258"/>
    </row>
    <row r="103" spans="1:8" x14ac:dyDescent="0.35">
      <c r="A103" s="259"/>
      <c r="B103" s="260"/>
      <c r="C103" s="260"/>
      <c r="D103" s="260"/>
      <c r="E103" s="260"/>
      <c r="F103" s="260"/>
      <c r="G103" s="261"/>
    </row>
    <row r="104" spans="1:8" x14ac:dyDescent="0.35">
      <c r="A104" s="259"/>
      <c r="B104" s="260"/>
      <c r="C104" s="260"/>
      <c r="D104" s="260"/>
      <c r="E104" s="260"/>
      <c r="F104" s="260"/>
      <c r="G104" s="261"/>
    </row>
    <row r="105" spans="1:8" x14ac:dyDescent="0.35">
      <c r="A105" s="259"/>
      <c r="B105" s="260"/>
      <c r="C105" s="260"/>
      <c r="D105" s="260"/>
      <c r="E105" s="260"/>
      <c r="F105" s="260"/>
      <c r="G105" s="261"/>
    </row>
    <row r="106" spans="1:8" ht="15" thickBot="1" x14ac:dyDescent="0.4">
      <c r="A106" s="262"/>
      <c r="B106" s="263"/>
      <c r="C106" s="263"/>
      <c r="D106" s="263"/>
      <c r="E106" s="263"/>
      <c r="F106" s="263"/>
      <c r="G106" s="264"/>
    </row>
    <row r="107" spans="1:8" x14ac:dyDescent="0.35">
      <c r="C107" s="47"/>
      <c r="E107" s="47"/>
      <c r="G107" s="47"/>
    </row>
    <row r="108" spans="1:8" x14ac:dyDescent="0.35">
      <c r="C108" s="47"/>
      <c r="E108" s="47"/>
      <c r="G108" s="47"/>
    </row>
    <row r="109" spans="1:8" x14ac:dyDescent="0.35">
      <c r="C109" s="47"/>
      <c r="E109" s="47"/>
      <c r="G109" s="47"/>
    </row>
    <row r="110" spans="1:8" x14ac:dyDescent="0.35">
      <c r="C110" s="47"/>
      <c r="E110" s="47"/>
      <c r="G110" s="47"/>
    </row>
    <row r="111" spans="1:8" x14ac:dyDescent="0.35">
      <c r="C111" s="47"/>
      <c r="E111" s="47"/>
      <c r="G111" s="47"/>
    </row>
    <row r="112" spans="1:8" x14ac:dyDescent="0.35">
      <c r="C112" s="47"/>
      <c r="E112" s="47"/>
      <c r="G112" s="47"/>
    </row>
    <row r="113" spans="3:7" x14ac:dyDescent="0.35">
      <c r="C113" s="47"/>
      <c r="E113" s="47"/>
      <c r="G113" s="47"/>
    </row>
    <row r="114" spans="3:7" x14ac:dyDescent="0.35">
      <c r="C114" s="47"/>
      <c r="E114" s="47"/>
      <c r="G114" s="47"/>
    </row>
    <row r="115" spans="3:7" x14ac:dyDescent="0.35">
      <c r="C115" s="47"/>
      <c r="E115" s="47"/>
      <c r="G115" s="47"/>
    </row>
    <row r="116" spans="3:7" x14ac:dyDescent="0.35">
      <c r="C116" s="47"/>
      <c r="E116" s="47"/>
      <c r="G116" s="47"/>
    </row>
    <row r="117" spans="3:7" x14ac:dyDescent="0.35">
      <c r="C117" s="47"/>
      <c r="E117" s="47"/>
      <c r="G117" s="47"/>
    </row>
    <row r="118" spans="3:7" x14ac:dyDescent="0.35">
      <c r="C118" s="47"/>
      <c r="E118" s="47"/>
      <c r="G118" s="47"/>
    </row>
    <row r="119" spans="3:7" x14ac:dyDescent="0.35">
      <c r="C119" s="47"/>
      <c r="E119" s="47"/>
      <c r="G119" s="47"/>
    </row>
    <row r="120" spans="3:7" x14ac:dyDescent="0.35">
      <c r="C120" s="47"/>
      <c r="E120" s="47"/>
      <c r="G120" s="47"/>
    </row>
    <row r="121" spans="3:7" x14ac:dyDescent="0.35">
      <c r="C121" s="47"/>
      <c r="E121" s="47"/>
      <c r="G121" s="47"/>
    </row>
    <row r="122" spans="3:7" x14ac:dyDescent="0.35">
      <c r="C122" s="47"/>
      <c r="E122" s="47"/>
      <c r="G122" s="47"/>
    </row>
    <row r="123" spans="3:7" x14ac:dyDescent="0.35">
      <c r="C123" s="47"/>
      <c r="E123" s="47"/>
      <c r="G123" s="47"/>
    </row>
    <row r="124" spans="3:7" x14ac:dyDescent="0.35">
      <c r="C124" s="47"/>
      <c r="E124" s="47"/>
      <c r="G124" s="47"/>
    </row>
    <row r="125" spans="3:7" x14ac:dyDescent="0.35">
      <c r="C125" s="47"/>
      <c r="E125" s="47"/>
      <c r="G125" s="47"/>
    </row>
    <row r="126" spans="3:7" x14ac:dyDescent="0.35">
      <c r="C126" s="47"/>
      <c r="E126" s="47"/>
      <c r="G126" s="47"/>
    </row>
    <row r="127" spans="3:7" x14ac:dyDescent="0.35">
      <c r="C127" s="47"/>
      <c r="E127" s="47"/>
      <c r="G127" s="47"/>
    </row>
    <row r="128" spans="3:7" x14ac:dyDescent="0.35">
      <c r="C128" s="47"/>
      <c r="E128" s="47"/>
      <c r="G128" s="47"/>
    </row>
    <row r="129" spans="3:7" x14ac:dyDescent="0.35">
      <c r="C129" s="47"/>
      <c r="E129" s="47"/>
      <c r="G129" s="47"/>
    </row>
    <row r="130" spans="3:7" x14ac:dyDescent="0.35">
      <c r="C130" s="47"/>
      <c r="E130" s="47"/>
      <c r="G130" s="47"/>
    </row>
    <row r="131" spans="3:7" x14ac:dyDescent="0.35">
      <c r="C131" s="47"/>
      <c r="E131" s="47"/>
      <c r="G131" s="47"/>
    </row>
    <row r="132" spans="3:7" x14ac:dyDescent="0.35">
      <c r="C132" s="47"/>
      <c r="E132" s="47"/>
      <c r="G132" s="47"/>
    </row>
    <row r="133" spans="3:7" x14ac:dyDescent="0.35">
      <c r="C133" s="47"/>
      <c r="E133" s="47"/>
      <c r="G133" s="47"/>
    </row>
    <row r="134" spans="3:7" x14ac:dyDescent="0.35">
      <c r="C134" s="47"/>
      <c r="E134" s="47"/>
      <c r="G134" s="47"/>
    </row>
    <row r="135" spans="3:7" x14ac:dyDescent="0.35">
      <c r="C135" s="47"/>
      <c r="E135" s="47"/>
      <c r="G135" s="47"/>
    </row>
    <row r="136" spans="3:7" x14ac:dyDescent="0.35">
      <c r="C136" s="47"/>
      <c r="E136" s="47"/>
      <c r="G136" s="47"/>
    </row>
    <row r="137" spans="3:7" x14ac:dyDescent="0.35">
      <c r="C137" s="47"/>
      <c r="E137" s="47"/>
      <c r="G137" s="47"/>
    </row>
    <row r="138" spans="3:7" x14ac:dyDescent="0.35">
      <c r="C138" s="47"/>
      <c r="E138" s="47"/>
      <c r="G138" s="47"/>
    </row>
    <row r="139" spans="3:7" x14ac:dyDescent="0.35">
      <c r="C139" s="47"/>
      <c r="E139" s="47"/>
      <c r="G139" s="47"/>
    </row>
    <row r="140" spans="3:7" x14ac:dyDescent="0.35">
      <c r="C140" s="47"/>
      <c r="E140" s="47"/>
      <c r="G140" s="47"/>
    </row>
    <row r="141" spans="3:7" x14ac:dyDescent="0.35">
      <c r="C141" s="47"/>
      <c r="E141" s="47"/>
      <c r="G141" s="47"/>
    </row>
    <row r="142" spans="3:7" x14ac:dyDescent="0.35">
      <c r="C142" s="47"/>
      <c r="E142" s="47"/>
      <c r="G142" s="47"/>
    </row>
    <row r="143" spans="3:7" x14ac:dyDescent="0.35">
      <c r="C143" s="47"/>
      <c r="E143" s="47"/>
      <c r="G143" s="47"/>
    </row>
    <row r="144" spans="3:7" x14ac:dyDescent="0.35">
      <c r="C144" s="47"/>
      <c r="E144" s="47"/>
      <c r="G144" s="47"/>
    </row>
    <row r="145" spans="3:7" x14ac:dyDescent="0.35">
      <c r="C145" s="47"/>
      <c r="E145" s="47"/>
      <c r="G145" s="47"/>
    </row>
    <row r="146" spans="3:7" x14ac:dyDescent="0.35">
      <c r="C146" s="47"/>
      <c r="E146" s="47"/>
      <c r="G146" s="47"/>
    </row>
    <row r="147" spans="3:7" x14ac:dyDescent="0.35">
      <c r="C147" s="47"/>
      <c r="E147" s="47"/>
      <c r="G147" s="47"/>
    </row>
    <row r="148" spans="3:7" x14ac:dyDescent="0.35">
      <c r="C148" s="47"/>
      <c r="E148" s="47"/>
      <c r="G148" s="47"/>
    </row>
    <row r="149" spans="3:7" x14ac:dyDescent="0.35">
      <c r="C149" s="47"/>
      <c r="E149" s="47"/>
      <c r="G149" s="47"/>
    </row>
    <row r="150" spans="3:7" x14ac:dyDescent="0.35">
      <c r="C150" s="47"/>
      <c r="E150" s="47"/>
      <c r="G150" s="47"/>
    </row>
    <row r="151" spans="3:7" x14ac:dyDescent="0.35">
      <c r="C151" s="47"/>
      <c r="E151" s="47"/>
      <c r="G151" s="47"/>
    </row>
    <row r="152" spans="3:7" x14ac:dyDescent="0.35">
      <c r="C152" s="47"/>
      <c r="E152" s="47"/>
      <c r="G152" s="47"/>
    </row>
    <row r="153" spans="3:7" x14ac:dyDescent="0.35">
      <c r="C153" s="47"/>
      <c r="E153" s="47"/>
      <c r="G153" s="47"/>
    </row>
    <row r="154" spans="3:7" x14ac:dyDescent="0.35">
      <c r="C154" s="47"/>
      <c r="E154" s="47"/>
      <c r="G154" s="47"/>
    </row>
    <row r="155" spans="3:7" x14ac:dyDescent="0.35">
      <c r="C155" s="47"/>
      <c r="E155" s="47"/>
      <c r="G155" s="47"/>
    </row>
    <row r="156" spans="3:7" x14ac:dyDescent="0.35">
      <c r="C156" s="47"/>
      <c r="E156" s="47"/>
      <c r="G156" s="47"/>
    </row>
    <row r="157" spans="3:7" x14ac:dyDescent="0.35">
      <c r="C157" s="47"/>
      <c r="E157" s="47"/>
      <c r="G157" s="47"/>
    </row>
    <row r="158" spans="3:7" x14ac:dyDescent="0.35">
      <c r="C158" s="47"/>
      <c r="E158" s="47"/>
      <c r="G158" s="47"/>
    </row>
    <row r="159" spans="3:7" x14ac:dyDescent="0.35">
      <c r="C159" s="47"/>
      <c r="E159" s="47"/>
      <c r="G159" s="47"/>
    </row>
    <row r="160" spans="3:7" x14ac:dyDescent="0.35">
      <c r="C160" s="47"/>
      <c r="E160" s="47"/>
      <c r="G160" s="47"/>
    </row>
    <row r="161" spans="3:7" x14ac:dyDescent="0.35">
      <c r="C161" s="47"/>
      <c r="E161" s="47"/>
      <c r="G161" s="47"/>
    </row>
    <row r="162" spans="3:7" x14ac:dyDescent="0.35">
      <c r="C162" s="47"/>
      <c r="E162" s="47"/>
      <c r="G162" s="47"/>
    </row>
    <row r="163" spans="3:7" x14ac:dyDescent="0.35">
      <c r="C163" s="47"/>
      <c r="E163" s="47"/>
      <c r="G163" s="47"/>
    </row>
    <row r="164" spans="3:7" x14ac:dyDescent="0.35">
      <c r="C164" s="47"/>
      <c r="E164" s="47"/>
      <c r="G164" s="47"/>
    </row>
    <row r="165" spans="3:7" x14ac:dyDescent="0.35">
      <c r="C165" s="47"/>
      <c r="E165" s="47"/>
      <c r="G165" s="47"/>
    </row>
    <row r="166" spans="3:7" x14ac:dyDescent="0.35">
      <c r="C166" s="47"/>
      <c r="E166" s="47"/>
      <c r="G166" s="47"/>
    </row>
    <row r="167" spans="3:7" x14ac:dyDescent="0.35">
      <c r="C167" s="47"/>
      <c r="E167" s="47"/>
      <c r="G167" s="47"/>
    </row>
    <row r="168" spans="3:7" x14ac:dyDescent="0.35">
      <c r="C168" s="47"/>
      <c r="E168" s="47"/>
      <c r="G168" s="47"/>
    </row>
    <row r="169" spans="3:7" x14ac:dyDescent="0.35">
      <c r="C169" s="47"/>
      <c r="E169" s="47"/>
      <c r="G169" s="47"/>
    </row>
    <row r="170" spans="3:7" x14ac:dyDescent="0.35">
      <c r="C170" s="47"/>
      <c r="E170" s="47"/>
      <c r="G170" s="47"/>
    </row>
    <row r="171" spans="3:7" x14ac:dyDescent="0.35">
      <c r="C171" s="47"/>
      <c r="E171" s="47"/>
      <c r="G171" s="47"/>
    </row>
    <row r="172" spans="3:7" x14ac:dyDescent="0.35">
      <c r="C172" s="47"/>
      <c r="E172" s="47"/>
      <c r="G172" s="47"/>
    </row>
    <row r="173" spans="3:7" x14ac:dyDescent="0.35">
      <c r="C173" s="47"/>
      <c r="E173" s="47"/>
      <c r="G173" s="47"/>
    </row>
    <row r="174" spans="3:7" x14ac:dyDescent="0.35">
      <c r="C174" s="47"/>
      <c r="E174" s="47"/>
      <c r="G174" s="47"/>
    </row>
    <row r="175" spans="3:7" x14ac:dyDescent="0.35">
      <c r="C175" s="47"/>
      <c r="E175" s="47"/>
      <c r="G175" s="47"/>
    </row>
    <row r="176" spans="3:7" x14ac:dyDescent="0.35">
      <c r="C176" s="47"/>
      <c r="E176" s="47"/>
      <c r="G176" s="47"/>
    </row>
    <row r="177" spans="3:7" x14ac:dyDescent="0.35">
      <c r="C177" s="47"/>
      <c r="E177" s="47"/>
      <c r="G177" s="47"/>
    </row>
    <row r="178" spans="3:7" x14ac:dyDescent="0.35">
      <c r="C178" s="47"/>
      <c r="E178" s="47"/>
      <c r="G178" s="47"/>
    </row>
    <row r="179" spans="3:7" x14ac:dyDescent="0.35">
      <c r="C179" s="47"/>
      <c r="E179" s="47"/>
      <c r="G179" s="47"/>
    </row>
    <row r="180" spans="3:7" x14ac:dyDescent="0.35">
      <c r="C180" s="47"/>
      <c r="E180" s="47"/>
      <c r="G180" s="47"/>
    </row>
    <row r="181" spans="3:7" x14ac:dyDescent="0.35">
      <c r="C181" s="47"/>
      <c r="E181" s="47"/>
      <c r="G181" s="47"/>
    </row>
    <row r="182" spans="3:7" x14ac:dyDescent="0.35">
      <c r="C182" s="47"/>
      <c r="E182" s="47"/>
      <c r="G182" s="47"/>
    </row>
    <row r="183" spans="3:7" x14ac:dyDescent="0.35">
      <c r="C183" s="47"/>
      <c r="E183" s="47"/>
      <c r="G183" s="47"/>
    </row>
    <row r="184" spans="3:7" x14ac:dyDescent="0.35">
      <c r="C184" s="47"/>
      <c r="E184" s="47"/>
      <c r="G184" s="47"/>
    </row>
    <row r="185" spans="3:7" x14ac:dyDescent="0.35">
      <c r="C185" s="47"/>
      <c r="E185" s="47"/>
      <c r="G185" s="47"/>
    </row>
    <row r="186" spans="3:7" x14ac:dyDescent="0.35">
      <c r="C186" s="47"/>
      <c r="E186" s="47"/>
      <c r="G186" s="47"/>
    </row>
    <row r="187" spans="3:7" x14ac:dyDescent="0.35">
      <c r="C187" s="47"/>
      <c r="E187" s="47"/>
      <c r="G187" s="47"/>
    </row>
    <row r="188" spans="3:7" x14ac:dyDescent="0.35">
      <c r="C188" s="47"/>
      <c r="E188" s="47"/>
      <c r="G188" s="47"/>
    </row>
    <row r="189" spans="3:7" x14ac:dyDescent="0.35">
      <c r="C189" s="47"/>
      <c r="E189" s="47"/>
      <c r="G189" s="47"/>
    </row>
    <row r="190" spans="3:7" x14ac:dyDescent="0.35">
      <c r="C190" s="47"/>
      <c r="E190" s="47"/>
      <c r="G190" s="47"/>
    </row>
    <row r="191" spans="3:7" x14ac:dyDescent="0.35">
      <c r="C191" s="47"/>
      <c r="E191" s="47"/>
      <c r="G191" s="47"/>
    </row>
    <row r="192" spans="3:7" x14ac:dyDescent="0.35">
      <c r="C192" s="47"/>
      <c r="E192" s="47"/>
      <c r="G192" s="47"/>
    </row>
    <row r="193" spans="3:7" x14ac:dyDescent="0.35">
      <c r="C193" s="47"/>
      <c r="E193" s="47"/>
      <c r="G193" s="47"/>
    </row>
    <row r="194" spans="3:7" x14ac:dyDescent="0.35">
      <c r="C194" s="47"/>
      <c r="E194" s="47"/>
      <c r="G194" s="47"/>
    </row>
    <row r="195" spans="3:7" x14ac:dyDescent="0.35">
      <c r="C195" s="47"/>
      <c r="E195" s="47"/>
      <c r="G195" s="47"/>
    </row>
    <row r="196" spans="3:7" x14ac:dyDescent="0.35">
      <c r="C196" s="47"/>
      <c r="E196" s="47"/>
      <c r="G196" s="47"/>
    </row>
    <row r="197" spans="3:7" x14ac:dyDescent="0.35">
      <c r="C197" s="47"/>
      <c r="E197" s="47"/>
      <c r="G197" s="47"/>
    </row>
    <row r="198" spans="3:7" x14ac:dyDescent="0.35">
      <c r="C198" s="47"/>
      <c r="E198" s="47"/>
      <c r="G198" s="47"/>
    </row>
    <row r="199" spans="3:7" x14ac:dyDescent="0.35">
      <c r="C199" s="47"/>
      <c r="E199" s="47"/>
      <c r="G199" s="47"/>
    </row>
    <row r="200" spans="3:7" x14ac:dyDescent="0.35">
      <c r="C200" s="47"/>
      <c r="E200" s="47"/>
      <c r="G200" s="47"/>
    </row>
    <row r="201" spans="3:7" x14ac:dyDescent="0.35">
      <c r="C201" s="47"/>
      <c r="E201" s="47"/>
      <c r="G201" s="47"/>
    </row>
    <row r="202" spans="3:7" x14ac:dyDescent="0.35">
      <c r="C202" s="47"/>
      <c r="E202" s="47"/>
      <c r="G202" s="47"/>
    </row>
    <row r="203" spans="3:7" x14ac:dyDescent="0.35">
      <c r="C203" s="47"/>
      <c r="E203" s="47"/>
      <c r="G203" s="47"/>
    </row>
    <row r="204" spans="3:7" x14ac:dyDescent="0.35">
      <c r="C204" s="47"/>
      <c r="E204" s="47"/>
      <c r="G204" s="47"/>
    </row>
    <row r="205" spans="3:7" x14ac:dyDescent="0.35">
      <c r="C205" s="47"/>
      <c r="E205" s="47"/>
      <c r="G205" s="47"/>
    </row>
    <row r="206" spans="3:7" x14ac:dyDescent="0.35">
      <c r="C206" s="47"/>
      <c r="E206" s="47"/>
      <c r="G206" s="47"/>
    </row>
    <row r="207" spans="3:7" x14ac:dyDescent="0.35">
      <c r="C207" s="47"/>
      <c r="E207" s="47"/>
      <c r="G207" s="47"/>
    </row>
    <row r="208" spans="3:7" x14ac:dyDescent="0.35">
      <c r="C208" s="47"/>
      <c r="E208" s="47"/>
      <c r="G208" s="47"/>
    </row>
    <row r="209" spans="3:7" x14ac:dyDescent="0.35">
      <c r="C209" s="47"/>
      <c r="E209" s="47"/>
      <c r="G209" s="47"/>
    </row>
    <row r="210" spans="3:7" x14ac:dyDescent="0.35">
      <c r="C210" s="47"/>
      <c r="E210" s="47"/>
      <c r="G210" s="47"/>
    </row>
    <row r="211" spans="3:7" x14ac:dyDescent="0.35">
      <c r="C211" s="47"/>
      <c r="E211" s="47"/>
      <c r="G211" s="47"/>
    </row>
    <row r="212" spans="3:7" x14ac:dyDescent="0.35">
      <c r="C212" s="47"/>
      <c r="E212" s="47"/>
      <c r="G212" s="47"/>
    </row>
    <row r="213" spans="3:7" x14ac:dyDescent="0.35">
      <c r="C213" s="47"/>
      <c r="E213" s="47"/>
      <c r="G213" s="47"/>
    </row>
    <row r="214" spans="3:7" x14ac:dyDescent="0.35">
      <c r="C214" s="47"/>
      <c r="E214" s="47"/>
      <c r="G214" s="47"/>
    </row>
    <row r="215" spans="3:7" x14ac:dyDescent="0.35">
      <c r="C215" s="47"/>
      <c r="E215" s="47"/>
      <c r="G215" s="47"/>
    </row>
    <row r="216" spans="3:7" x14ac:dyDescent="0.35">
      <c r="C216" s="47"/>
      <c r="E216" s="47"/>
      <c r="G216" s="47"/>
    </row>
    <row r="217" spans="3:7" x14ac:dyDescent="0.35">
      <c r="C217" s="47"/>
      <c r="E217" s="47"/>
      <c r="G217" s="47"/>
    </row>
    <row r="218" spans="3:7" x14ac:dyDescent="0.35">
      <c r="C218" s="47"/>
      <c r="E218" s="47"/>
      <c r="G218" s="47"/>
    </row>
    <row r="219" spans="3:7" x14ac:dyDescent="0.35">
      <c r="C219" s="47"/>
      <c r="E219" s="47"/>
      <c r="G219" s="47"/>
    </row>
    <row r="220" spans="3:7" x14ac:dyDescent="0.35">
      <c r="C220" s="47"/>
      <c r="E220" s="47"/>
      <c r="G220" s="47"/>
    </row>
    <row r="221" spans="3:7" x14ac:dyDescent="0.35">
      <c r="C221" s="47"/>
      <c r="E221" s="47"/>
      <c r="G221" s="47"/>
    </row>
    <row r="222" spans="3:7" x14ac:dyDescent="0.35">
      <c r="C222" s="47"/>
      <c r="E222" s="47"/>
      <c r="G222" s="47"/>
    </row>
    <row r="223" spans="3:7" x14ac:dyDescent="0.35">
      <c r="C223" s="47"/>
      <c r="E223" s="47"/>
      <c r="G223" s="47"/>
    </row>
    <row r="224" spans="3:7" x14ac:dyDescent="0.35">
      <c r="C224" s="47"/>
      <c r="E224" s="47"/>
      <c r="G224" s="47"/>
    </row>
    <row r="225" spans="3:7" x14ac:dyDescent="0.35">
      <c r="C225" s="47"/>
      <c r="E225" s="47"/>
      <c r="G225" s="47"/>
    </row>
    <row r="226" spans="3:7" x14ac:dyDescent="0.35">
      <c r="C226" s="47"/>
      <c r="E226" s="47"/>
      <c r="G226" s="47"/>
    </row>
    <row r="227" spans="3:7" x14ac:dyDescent="0.35">
      <c r="C227" s="47"/>
      <c r="E227" s="47"/>
      <c r="G227" s="47"/>
    </row>
    <row r="228" spans="3:7" x14ac:dyDescent="0.35">
      <c r="C228" s="47"/>
      <c r="E228" s="47"/>
      <c r="G228" s="47"/>
    </row>
    <row r="229" spans="3:7" x14ac:dyDescent="0.35">
      <c r="C229" s="47"/>
      <c r="E229" s="47"/>
      <c r="G229" s="47"/>
    </row>
    <row r="230" spans="3:7" x14ac:dyDescent="0.35">
      <c r="C230" s="47"/>
      <c r="E230" s="47"/>
      <c r="G230" s="47"/>
    </row>
    <row r="231" spans="3:7" x14ac:dyDescent="0.35">
      <c r="C231" s="47"/>
      <c r="E231" s="47"/>
      <c r="G231" s="47"/>
    </row>
    <row r="232" spans="3:7" x14ac:dyDescent="0.35">
      <c r="C232" s="47"/>
      <c r="E232" s="47"/>
      <c r="G232" s="47"/>
    </row>
    <row r="233" spans="3:7" x14ac:dyDescent="0.35">
      <c r="C233" s="47"/>
      <c r="E233" s="47"/>
      <c r="G233" s="47"/>
    </row>
    <row r="234" spans="3:7" x14ac:dyDescent="0.35">
      <c r="C234" s="47"/>
      <c r="E234" s="47"/>
      <c r="G234" s="47"/>
    </row>
    <row r="235" spans="3:7" x14ac:dyDescent="0.35">
      <c r="C235" s="47"/>
      <c r="E235" s="47"/>
      <c r="G235" s="47"/>
    </row>
    <row r="236" spans="3:7" x14ac:dyDescent="0.35">
      <c r="C236" s="47"/>
      <c r="E236" s="47"/>
      <c r="G236" s="47"/>
    </row>
    <row r="237" spans="3:7" x14ac:dyDescent="0.35">
      <c r="C237" s="47"/>
      <c r="E237" s="47"/>
      <c r="G237" s="47"/>
    </row>
    <row r="238" spans="3:7" x14ac:dyDescent="0.35">
      <c r="C238" s="47"/>
      <c r="E238" s="47"/>
      <c r="G238" s="47"/>
    </row>
    <row r="239" spans="3:7" x14ac:dyDescent="0.35">
      <c r="C239" s="47"/>
      <c r="E239" s="47"/>
      <c r="G239" s="47"/>
    </row>
    <row r="240" spans="3:7" x14ac:dyDescent="0.35">
      <c r="C240" s="47"/>
      <c r="E240" s="47"/>
      <c r="G240" s="47"/>
    </row>
    <row r="241" spans="3:7" x14ac:dyDescent="0.35">
      <c r="C241" s="47"/>
      <c r="E241" s="47"/>
      <c r="G241" s="47"/>
    </row>
    <row r="242" spans="3:7" x14ac:dyDescent="0.35">
      <c r="C242" s="47"/>
      <c r="E242" s="47"/>
      <c r="G242" s="47"/>
    </row>
    <row r="243" spans="3:7" x14ac:dyDescent="0.35">
      <c r="C243" s="47"/>
      <c r="E243" s="47"/>
      <c r="G243" s="47"/>
    </row>
    <row r="244" spans="3:7" x14ac:dyDescent="0.35">
      <c r="C244" s="47"/>
      <c r="E244" s="47"/>
      <c r="G244" s="47"/>
    </row>
    <row r="245" spans="3:7" x14ac:dyDescent="0.35">
      <c r="C245" s="47"/>
      <c r="E245" s="47"/>
      <c r="G245" s="47"/>
    </row>
    <row r="246" spans="3:7" x14ac:dyDescent="0.35">
      <c r="C246" s="47"/>
      <c r="E246" s="47"/>
      <c r="G246" s="47"/>
    </row>
    <row r="247" spans="3:7" x14ac:dyDescent="0.35">
      <c r="C247" s="47"/>
      <c r="E247" s="47"/>
      <c r="G247" s="47"/>
    </row>
    <row r="248" spans="3:7" x14ac:dyDescent="0.35">
      <c r="C248" s="47"/>
      <c r="E248" s="47"/>
      <c r="G248" s="47"/>
    </row>
    <row r="249" spans="3:7" x14ac:dyDescent="0.35">
      <c r="C249" s="47"/>
      <c r="E249" s="47"/>
      <c r="G249" s="47"/>
    </row>
    <row r="250" spans="3:7" x14ac:dyDescent="0.35">
      <c r="C250" s="47"/>
      <c r="E250" s="47"/>
      <c r="G250" s="47"/>
    </row>
    <row r="251" spans="3:7" x14ac:dyDescent="0.35">
      <c r="C251" s="47"/>
      <c r="E251" s="47"/>
      <c r="G251" s="47"/>
    </row>
    <row r="252" spans="3:7" x14ac:dyDescent="0.35">
      <c r="C252" s="47"/>
      <c r="E252" s="47"/>
      <c r="G252" s="47"/>
    </row>
    <row r="253" spans="3:7" x14ac:dyDescent="0.35">
      <c r="C253" s="47"/>
      <c r="E253" s="47"/>
      <c r="G253" s="47"/>
    </row>
    <row r="254" spans="3:7" x14ac:dyDescent="0.35">
      <c r="C254" s="47"/>
      <c r="E254" s="47"/>
      <c r="G254" s="47"/>
    </row>
    <row r="255" spans="3:7" x14ac:dyDescent="0.35">
      <c r="C255" s="47"/>
      <c r="E255" s="47"/>
      <c r="G255" s="47"/>
    </row>
    <row r="256" spans="3:7" x14ac:dyDescent="0.35">
      <c r="C256" s="47"/>
      <c r="E256" s="47"/>
      <c r="G256" s="47"/>
    </row>
    <row r="257" spans="3:7" x14ac:dyDescent="0.35">
      <c r="C257" s="47"/>
      <c r="E257" s="47"/>
      <c r="G257" s="47"/>
    </row>
    <row r="258" spans="3:7" x14ac:dyDescent="0.35">
      <c r="C258" s="47"/>
      <c r="E258" s="47"/>
      <c r="G258" s="47"/>
    </row>
    <row r="259" spans="3:7" x14ac:dyDescent="0.35">
      <c r="C259" s="47"/>
      <c r="E259" s="47"/>
      <c r="G259" s="47"/>
    </row>
    <row r="260" spans="3:7" x14ac:dyDescent="0.35">
      <c r="C260" s="47"/>
      <c r="E260" s="47"/>
      <c r="G260" s="47"/>
    </row>
    <row r="261" spans="3:7" x14ac:dyDescent="0.35">
      <c r="C261" s="47"/>
      <c r="E261" s="47"/>
      <c r="G261" s="47"/>
    </row>
    <row r="262" spans="3:7" x14ac:dyDescent="0.35">
      <c r="C262" s="47"/>
      <c r="E262" s="47"/>
      <c r="G262" s="47"/>
    </row>
    <row r="263" spans="3:7" x14ac:dyDescent="0.35">
      <c r="C263" s="47"/>
      <c r="E263" s="47"/>
      <c r="G263" s="47"/>
    </row>
    <row r="264" spans="3:7" x14ac:dyDescent="0.35">
      <c r="C264" s="47"/>
      <c r="E264" s="47"/>
      <c r="G264" s="47"/>
    </row>
    <row r="265" spans="3:7" x14ac:dyDescent="0.35">
      <c r="C265" s="47"/>
      <c r="E265" s="47"/>
      <c r="G265" s="47"/>
    </row>
    <row r="266" spans="3:7" x14ac:dyDescent="0.35">
      <c r="C266" s="47"/>
      <c r="E266" s="47"/>
      <c r="G266" s="47"/>
    </row>
    <row r="267" spans="3:7" x14ac:dyDescent="0.35">
      <c r="C267" s="47"/>
      <c r="E267" s="47"/>
      <c r="G267" s="47"/>
    </row>
    <row r="268" spans="3:7" x14ac:dyDescent="0.35">
      <c r="C268" s="47"/>
      <c r="E268" s="47"/>
      <c r="G268" s="47"/>
    </row>
    <row r="269" spans="3:7" x14ac:dyDescent="0.35">
      <c r="C269" s="47"/>
      <c r="E269" s="47"/>
      <c r="G269" s="47"/>
    </row>
    <row r="270" spans="3:7" x14ac:dyDescent="0.35">
      <c r="C270" s="47"/>
      <c r="E270" s="47"/>
      <c r="G270" s="47"/>
    </row>
    <row r="271" spans="3:7" x14ac:dyDescent="0.35">
      <c r="C271" s="47"/>
      <c r="E271" s="47"/>
      <c r="G271" s="47"/>
    </row>
    <row r="272" spans="3:7" x14ac:dyDescent="0.35">
      <c r="C272" s="47"/>
      <c r="E272" s="47"/>
      <c r="G272" s="47"/>
    </row>
    <row r="273" spans="3:7" x14ac:dyDescent="0.35">
      <c r="C273" s="47"/>
      <c r="E273" s="47"/>
      <c r="G273" s="47"/>
    </row>
    <row r="274" spans="3:7" x14ac:dyDescent="0.35">
      <c r="C274" s="47"/>
      <c r="E274" s="47"/>
      <c r="G274" s="47"/>
    </row>
    <row r="275" spans="3:7" x14ac:dyDescent="0.35">
      <c r="C275" s="47"/>
      <c r="E275" s="47"/>
      <c r="G275" s="47"/>
    </row>
    <row r="276" spans="3:7" x14ac:dyDescent="0.35">
      <c r="C276" s="47"/>
      <c r="E276" s="47"/>
      <c r="G276" s="47"/>
    </row>
    <row r="277" spans="3:7" x14ac:dyDescent="0.35">
      <c r="C277" s="47"/>
      <c r="E277" s="47"/>
      <c r="G277" s="47"/>
    </row>
    <row r="278" spans="3:7" x14ac:dyDescent="0.35">
      <c r="C278" s="47"/>
      <c r="E278" s="47"/>
      <c r="G278" s="47"/>
    </row>
    <row r="279" spans="3:7" x14ac:dyDescent="0.35">
      <c r="C279" s="47"/>
      <c r="E279" s="47"/>
      <c r="G279" s="47"/>
    </row>
    <row r="280" spans="3:7" x14ac:dyDescent="0.35">
      <c r="C280" s="47"/>
      <c r="E280" s="47"/>
      <c r="G280" s="47"/>
    </row>
    <row r="281" spans="3:7" x14ac:dyDescent="0.35">
      <c r="C281" s="47"/>
      <c r="E281" s="47"/>
      <c r="G281" s="47"/>
    </row>
    <row r="282" spans="3:7" x14ac:dyDescent="0.35">
      <c r="C282" s="47"/>
      <c r="E282" s="47"/>
      <c r="G282" s="47"/>
    </row>
    <row r="283" spans="3:7" x14ac:dyDescent="0.35">
      <c r="C283" s="47"/>
      <c r="E283" s="47"/>
      <c r="G283" s="47"/>
    </row>
    <row r="284" spans="3:7" x14ac:dyDescent="0.35">
      <c r="C284" s="47"/>
      <c r="E284" s="47"/>
      <c r="G284" s="47"/>
    </row>
    <row r="285" spans="3:7" x14ac:dyDescent="0.35">
      <c r="C285" s="47"/>
      <c r="E285" s="47"/>
      <c r="G285" s="47"/>
    </row>
    <row r="286" spans="3:7" x14ac:dyDescent="0.35">
      <c r="C286" s="47"/>
      <c r="E286" s="47"/>
      <c r="G286" s="47"/>
    </row>
    <row r="287" spans="3:7" x14ac:dyDescent="0.35">
      <c r="C287" s="47"/>
      <c r="E287" s="47"/>
      <c r="G287" s="47"/>
    </row>
    <row r="288" spans="3:7" x14ac:dyDescent="0.35">
      <c r="C288" s="47"/>
      <c r="E288" s="47"/>
      <c r="G288" s="47"/>
    </row>
    <row r="289" spans="3:7" x14ac:dyDescent="0.35">
      <c r="C289" s="47"/>
      <c r="E289" s="47"/>
      <c r="G289" s="47"/>
    </row>
    <row r="290" spans="3:7" x14ac:dyDescent="0.35">
      <c r="C290" s="47"/>
      <c r="E290" s="47"/>
      <c r="G290" s="47"/>
    </row>
    <row r="291" spans="3:7" x14ac:dyDescent="0.35">
      <c r="C291" s="47"/>
      <c r="E291" s="47"/>
      <c r="G291" s="47"/>
    </row>
    <row r="292" spans="3:7" x14ac:dyDescent="0.35">
      <c r="C292" s="47"/>
      <c r="E292" s="47"/>
      <c r="G292" s="47"/>
    </row>
    <row r="293" spans="3:7" x14ac:dyDescent="0.35">
      <c r="C293" s="47"/>
      <c r="E293" s="47"/>
      <c r="G293" s="47"/>
    </row>
    <row r="294" spans="3:7" x14ac:dyDescent="0.35">
      <c r="C294" s="47"/>
      <c r="E294" s="47"/>
      <c r="G294" s="47"/>
    </row>
    <row r="295" spans="3:7" x14ac:dyDescent="0.35">
      <c r="C295" s="47"/>
      <c r="E295" s="47"/>
      <c r="G295" s="47"/>
    </row>
    <row r="296" spans="3:7" x14ac:dyDescent="0.35">
      <c r="C296" s="47"/>
      <c r="E296" s="47"/>
      <c r="G296" s="47"/>
    </row>
    <row r="297" spans="3:7" x14ac:dyDescent="0.35">
      <c r="C297" s="47"/>
      <c r="E297" s="47"/>
      <c r="G297" s="47"/>
    </row>
    <row r="298" spans="3:7" x14ac:dyDescent="0.35">
      <c r="C298" s="47"/>
      <c r="E298" s="47"/>
      <c r="G298" s="47"/>
    </row>
    <row r="299" spans="3:7" x14ac:dyDescent="0.35">
      <c r="C299" s="47"/>
      <c r="E299" s="47"/>
      <c r="G299" s="47"/>
    </row>
    <row r="300" spans="3:7" x14ac:dyDescent="0.35">
      <c r="C300" s="47"/>
      <c r="E300" s="47"/>
      <c r="G300" s="47"/>
    </row>
    <row r="301" spans="3:7" x14ac:dyDescent="0.35">
      <c r="C301" s="47"/>
      <c r="E301" s="47"/>
      <c r="G301" s="47"/>
    </row>
    <row r="302" spans="3:7" x14ac:dyDescent="0.35">
      <c r="C302" s="47"/>
      <c r="E302" s="47"/>
      <c r="G302" s="47"/>
    </row>
    <row r="303" spans="3:7" x14ac:dyDescent="0.35">
      <c r="C303" s="47"/>
      <c r="E303" s="47"/>
      <c r="G303" s="47"/>
    </row>
    <row r="304" spans="3:7" x14ac:dyDescent="0.35">
      <c r="C304" s="47"/>
      <c r="E304" s="47"/>
      <c r="G304" s="47"/>
    </row>
    <row r="305" spans="3:7" x14ac:dyDescent="0.35">
      <c r="C305" s="47"/>
      <c r="E305" s="47"/>
      <c r="G305" s="47"/>
    </row>
    <row r="306" spans="3:7" x14ac:dyDescent="0.35">
      <c r="C306" s="47"/>
      <c r="E306" s="47"/>
      <c r="G306" s="47"/>
    </row>
    <row r="307" spans="3:7" x14ac:dyDescent="0.35">
      <c r="C307" s="47"/>
      <c r="E307" s="47"/>
      <c r="G307" s="47"/>
    </row>
    <row r="308" spans="3:7" x14ac:dyDescent="0.35">
      <c r="C308" s="47"/>
      <c r="E308" s="47"/>
      <c r="G308" s="47"/>
    </row>
    <row r="309" spans="3:7" x14ac:dyDescent="0.35">
      <c r="C309" s="47"/>
      <c r="E309" s="47"/>
      <c r="G309" s="47"/>
    </row>
    <row r="310" spans="3:7" x14ac:dyDescent="0.35">
      <c r="C310" s="47"/>
      <c r="E310" s="47"/>
      <c r="G310" s="47"/>
    </row>
    <row r="311" spans="3:7" x14ac:dyDescent="0.35">
      <c r="C311" s="47"/>
      <c r="E311" s="47"/>
      <c r="G311" s="47"/>
    </row>
    <row r="312" spans="3:7" x14ac:dyDescent="0.35">
      <c r="C312" s="47"/>
      <c r="E312" s="47"/>
      <c r="G312" s="47"/>
    </row>
    <row r="313" spans="3:7" x14ac:dyDescent="0.35">
      <c r="C313" s="47"/>
      <c r="E313" s="47"/>
      <c r="G313" s="47"/>
    </row>
    <row r="314" spans="3:7" x14ac:dyDescent="0.35">
      <c r="C314" s="47"/>
      <c r="E314" s="47"/>
      <c r="G314" s="47"/>
    </row>
    <row r="315" spans="3:7" x14ac:dyDescent="0.35">
      <c r="C315" s="47"/>
      <c r="E315" s="47"/>
      <c r="G315" s="47"/>
    </row>
    <row r="316" spans="3:7" x14ac:dyDescent="0.35">
      <c r="C316" s="47"/>
      <c r="E316" s="47"/>
      <c r="G316" s="47"/>
    </row>
    <row r="317" spans="3:7" x14ac:dyDescent="0.35">
      <c r="C317" s="47"/>
      <c r="E317" s="47"/>
      <c r="G317" s="47"/>
    </row>
    <row r="318" spans="3:7" x14ac:dyDescent="0.35">
      <c r="C318" s="47"/>
      <c r="E318" s="47"/>
      <c r="G318" s="47"/>
    </row>
    <row r="319" spans="3:7" x14ac:dyDescent="0.35">
      <c r="C319" s="47"/>
      <c r="E319" s="47"/>
      <c r="G319" s="47"/>
    </row>
    <row r="320" spans="3:7" x14ac:dyDescent="0.35">
      <c r="C320" s="47"/>
      <c r="E320" s="47"/>
      <c r="G320" s="47"/>
    </row>
    <row r="321" spans="3:7" x14ac:dyDescent="0.35">
      <c r="C321" s="47"/>
      <c r="E321" s="47"/>
      <c r="G321" s="47"/>
    </row>
    <row r="322" spans="3:7" x14ac:dyDescent="0.35">
      <c r="C322" s="47"/>
      <c r="E322" s="47"/>
      <c r="G322" s="47"/>
    </row>
    <row r="323" spans="3:7" x14ac:dyDescent="0.35">
      <c r="C323" s="47"/>
      <c r="E323" s="47"/>
      <c r="G323" s="47"/>
    </row>
    <row r="324" spans="3:7" x14ac:dyDescent="0.35">
      <c r="C324" s="47"/>
      <c r="E324" s="47"/>
      <c r="G324" s="47"/>
    </row>
    <row r="325" spans="3:7" x14ac:dyDescent="0.35">
      <c r="C325" s="47"/>
      <c r="E325" s="47"/>
      <c r="G325" s="47"/>
    </row>
    <row r="326" spans="3:7" x14ac:dyDescent="0.35">
      <c r="C326" s="47"/>
      <c r="E326" s="47"/>
      <c r="G326" s="47"/>
    </row>
    <row r="327" spans="3:7" x14ac:dyDescent="0.35">
      <c r="C327" s="47"/>
      <c r="E327" s="47"/>
      <c r="G327" s="47"/>
    </row>
    <row r="328" spans="3:7" x14ac:dyDescent="0.35">
      <c r="C328" s="47"/>
      <c r="E328" s="47"/>
      <c r="G328" s="47"/>
    </row>
    <row r="329" spans="3:7" x14ac:dyDescent="0.35">
      <c r="C329" s="47"/>
      <c r="E329" s="47"/>
      <c r="G329" s="47"/>
    </row>
    <row r="330" spans="3:7" x14ac:dyDescent="0.35">
      <c r="C330" s="47"/>
      <c r="E330" s="47"/>
      <c r="G330" s="47"/>
    </row>
    <row r="331" spans="3:7" x14ac:dyDescent="0.35">
      <c r="C331" s="47"/>
      <c r="E331" s="47"/>
      <c r="G331" s="47"/>
    </row>
    <row r="332" spans="3:7" x14ac:dyDescent="0.35">
      <c r="C332" s="47"/>
      <c r="E332" s="47"/>
      <c r="G332" s="47"/>
    </row>
    <row r="333" spans="3:7" x14ac:dyDescent="0.35">
      <c r="C333" s="47"/>
      <c r="E333" s="47"/>
      <c r="G333" s="47"/>
    </row>
    <row r="334" spans="3:7" x14ac:dyDescent="0.35">
      <c r="C334" s="47"/>
      <c r="E334" s="47"/>
      <c r="G334" s="47"/>
    </row>
    <row r="335" spans="3:7" x14ac:dyDescent="0.35">
      <c r="C335" s="47"/>
      <c r="E335" s="47"/>
      <c r="G335" s="47"/>
    </row>
    <row r="336" spans="3:7" x14ac:dyDescent="0.35">
      <c r="C336" s="47"/>
      <c r="E336" s="47"/>
      <c r="G336" s="47"/>
    </row>
    <row r="337" spans="3:7" x14ac:dyDescent="0.35">
      <c r="C337" s="47"/>
      <c r="E337" s="47"/>
      <c r="G337" s="47"/>
    </row>
    <row r="338" spans="3:7" x14ac:dyDescent="0.35">
      <c r="C338" s="47"/>
      <c r="E338" s="47"/>
      <c r="G338" s="47"/>
    </row>
    <row r="339" spans="3:7" x14ac:dyDescent="0.35">
      <c r="C339" s="47"/>
      <c r="E339" s="47"/>
      <c r="G339" s="47"/>
    </row>
    <row r="340" spans="3:7" x14ac:dyDescent="0.35">
      <c r="C340" s="47"/>
      <c r="E340" s="47"/>
      <c r="G340" s="47"/>
    </row>
    <row r="341" spans="3:7" x14ac:dyDescent="0.35">
      <c r="C341" s="47"/>
      <c r="E341" s="47"/>
      <c r="G341" s="47"/>
    </row>
    <row r="342" spans="3:7" x14ac:dyDescent="0.35">
      <c r="C342" s="47"/>
      <c r="E342" s="47"/>
      <c r="G342" s="47"/>
    </row>
    <row r="343" spans="3:7" x14ac:dyDescent="0.35">
      <c r="C343" s="47"/>
      <c r="E343" s="47"/>
      <c r="G343" s="47"/>
    </row>
    <row r="344" spans="3:7" x14ac:dyDescent="0.35">
      <c r="C344" s="47"/>
      <c r="E344" s="47"/>
      <c r="G344" s="47"/>
    </row>
    <row r="345" spans="3:7" x14ac:dyDescent="0.35">
      <c r="C345" s="47"/>
      <c r="E345" s="47"/>
      <c r="G345" s="47"/>
    </row>
    <row r="346" spans="3:7" x14ac:dyDescent="0.35">
      <c r="C346" s="47"/>
      <c r="E346" s="47"/>
      <c r="G346" s="47"/>
    </row>
    <row r="347" spans="3:7" x14ac:dyDescent="0.35">
      <c r="C347" s="47"/>
      <c r="E347" s="47"/>
      <c r="G347" s="47"/>
    </row>
    <row r="348" spans="3:7" x14ac:dyDescent="0.35">
      <c r="C348" s="47"/>
      <c r="E348" s="47"/>
      <c r="G348" s="47"/>
    </row>
    <row r="349" spans="3:7" x14ac:dyDescent="0.35">
      <c r="C349" s="47"/>
      <c r="E349" s="47"/>
      <c r="G349" s="47"/>
    </row>
    <row r="350" spans="3:7" x14ac:dyDescent="0.35">
      <c r="C350" s="47"/>
      <c r="E350" s="47"/>
      <c r="G350" s="47"/>
    </row>
    <row r="351" spans="3:7" x14ac:dyDescent="0.35">
      <c r="C351" s="47"/>
      <c r="E351" s="47"/>
      <c r="G351" s="47"/>
    </row>
    <row r="352" spans="3:7" x14ac:dyDescent="0.35">
      <c r="C352" s="47"/>
      <c r="E352" s="47"/>
      <c r="G352" s="47"/>
    </row>
    <row r="353" spans="3:7" x14ac:dyDescent="0.35">
      <c r="C353" s="47"/>
      <c r="E353" s="47"/>
      <c r="G353" s="47"/>
    </row>
    <row r="354" spans="3:7" x14ac:dyDescent="0.35">
      <c r="C354" s="47"/>
      <c r="E354" s="47"/>
      <c r="G354" s="47"/>
    </row>
    <row r="355" spans="3:7" x14ac:dyDescent="0.35">
      <c r="C355" s="47"/>
      <c r="E355" s="47"/>
      <c r="G355" s="47"/>
    </row>
    <row r="356" spans="3:7" x14ac:dyDescent="0.35">
      <c r="C356" s="47"/>
      <c r="E356" s="47"/>
      <c r="G356" s="47"/>
    </row>
    <row r="357" spans="3:7" x14ac:dyDescent="0.35">
      <c r="C357" s="47"/>
      <c r="E357" s="47"/>
      <c r="G357" s="47"/>
    </row>
    <row r="358" spans="3:7" x14ac:dyDescent="0.35">
      <c r="C358" s="47"/>
      <c r="E358" s="47"/>
      <c r="G358" s="47"/>
    </row>
    <row r="359" spans="3:7" x14ac:dyDescent="0.35">
      <c r="C359" s="47"/>
      <c r="E359" s="47"/>
      <c r="G359" s="47"/>
    </row>
    <row r="360" spans="3:7" x14ac:dyDescent="0.35">
      <c r="C360" s="47"/>
      <c r="E360" s="47"/>
      <c r="G360" s="47"/>
    </row>
    <row r="361" spans="3:7" x14ac:dyDescent="0.35">
      <c r="C361" s="47"/>
      <c r="E361" s="47"/>
      <c r="G361" s="47"/>
    </row>
    <row r="362" spans="3:7" x14ac:dyDescent="0.35">
      <c r="C362" s="47"/>
      <c r="E362" s="47"/>
      <c r="G362" s="47"/>
    </row>
    <row r="363" spans="3:7" x14ac:dyDescent="0.35">
      <c r="C363" s="47"/>
      <c r="E363" s="47"/>
      <c r="G363" s="47"/>
    </row>
    <row r="364" spans="3:7" x14ac:dyDescent="0.35">
      <c r="C364" s="47"/>
      <c r="E364" s="47"/>
      <c r="G364" s="47"/>
    </row>
    <row r="365" spans="3:7" x14ac:dyDescent="0.35">
      <c r="C365" s="47"/>
      <c r="E365" s="47"/>
      <c r="G365" s="47"/>
    </row>
    <row r="366" spans="3:7" x14ac:dyDescent="0.35">
      <c r="C366" s="47"/>
      <c r="E366" s="47"/>
      <c r="G366" s="47"/>
    </row>
    <row r="367" spans="3:7" x14ac:dyDescent="0.35">
      <c r="C367" s="47"/>
      <c r="E367" s="47"/>
      <c r="G367" s="47"/>
    </row>
    <row r="368" spans="3:7" x14ac:dyDescent="0.35">
      <c r="C368" s="47"/>
      <c r="E368" s="47"/>
      <c r="G368" s="47"/>
    </row>
    <row r="369" spans="3:7" x14ac:dyDescent="0.35">
      <c r="C369" s="47"/>
      <c r="E369" s="47"/>
      <c r="G369" s="47"/>
    </row>
    <row r="370" spans="3:7" x14ac:dyDescent="0.35">
      <c r="C370" s="47"/>
      <c r="E370" s="47"/>
      <c r="G370" s="47"/>
    </row>
    <row r="371" spans="3:7" x14ac:dyDescent="0.35">
      <c r="C371" s="47"/>
      <c r="E371" s="47"/>
      <c r="G371" s="47"/>
    </row>
    <row r="372" spans="3:7" x14ac:dyDescent="0.35">
      <c r="C372" s="47"/>
      <c r="E372" s="47"/>
      <c r="G372" s="47"/>
    </row>
    <row r="373" spans="3:7" x14ac:dyDescent="0.35">
      <c r="C373" s="47"/>
      <c r="E373" s="47"/>
      <c r="G373" s="47"/>
    </row>
    <row r="374" spans="3:7" x14ac:dyDescent="0.35">
      <c r="C374" s="47"/>
      <c r="E374" s="47"/>
      <c r="G374" s="47"/>
    </row>
    <row r="375" spans="3:7" x14ac:dyDescent="0.35">
      <c r="C375" s="47"/>
      <c r="E375" s="47"/>
      <c r="G375" s="47"/>
    </row>
    <row r="376" spans="3:7" x14ac:dyDescent="0.35">
      <c r="C376" s="47"/>
      <c r="E376" s="47"/>
      <c r="G376" s="47"/>
    </row>
    <row r="377" spans="3:7" x14ac:dyDescent="0.35">
      <c r="C377" s="47"/>
      <c r="E377" s="47"/>
      <c r="G377" s="47"/>
    </row>
    <row r="378" spans="3:7" x14ac:dyDescent="0.35">
      <c r="C378" s="47"/>
      <c r="E378" s="47"/>
      <c r="G378" s="47"/>
    </row>
    <row r="379" spans="3:7" x14ac:dyDescent="0.35">
      <c r="C379" s="47"/>
      <c r="E379" s="47"/>
      <c r="G379" s="47"/>
    </row>
    <row r="380" spans="3:7" x14ac:dyDescent="0.35">
      <c r="C380" s="47"/>
      <c r="E380" s="47"/>
      <c r="G380" s="47"/>
    </row>
    <row r="381" spans="3:7" x14ac:dyDescent="0.35">
      <c r="C381" s="47"/>
      <c r="E381" s="47"/>
      <c r="G381" s="47"/>
    </row>
    <row r="382" spans="3:7" x14ac:dyDescent="0.35">
      <c r="C382" s="47"/>
      <c r="E382" s="47"/>
      <c r="G382" s="47"/>
    </row>
    <row r="383" spans="3:7" x14ac:dyDescent="0.35">
      <c r="C383" s="47"/>
      <c r="E383" s="47"/>
      <c r="G383" s="47"/>
    </row>
    <row r="384" spans="3:7" x14ac:dyDescent="0.35">
      <c r="C384" s="47"/>
      <c r="E384" s="47"/>
      <c r="G384" s="47"/>
    </row>
    <row r="385" spans="3:7" x14ac:dyDescent="0.35">
      <c r="C385" s="47"/>
      <c r="E385" s="47"/>
      <c r="G385" s="47"/>
    </row>
    <row r="386" spans="3:7" x14ac:dyDescent="0.35">
      <c r="C386" s="47"/>
      <c r="E386" s="47"/>
      <c r="G386" s="47"/>
    </row>
    <row r="387" spans="3:7" x14ac:dyDescent="0.35">
      <c r="C387" s="47"/>
      <c r="E387" s="47"/>
      <c r="G387" s="47"/>
    </row>
    <row r="388" spans="3:7" x14ac:dyDescent="0.35">
      <c r="C388" s="47"/>
      <c r="E388" s="47"/>
      <c r="G388" s="47"/>
    </row>
    <row r="389" spans="3:7" x14ac:dyDescent="0.35">
      <c r="C389" s="47"/>
      <c r="E389" s="47"/>
      <c r="G389" s="47"/>
    </row>
    <row r="390" spans="3:7" x14ac:dyDescent="0.35">
      <c r="C390" s="47"/>
      <c r="E390" s="47"/>
      <c r="G390" s="47"/>
    </row>
    <row r="391" spans="3:7" x14ac:dyDescent="0.35">
      <c r="C391" s="47"/>
      <c r="E391" s="47"/>
      <c r="G391" s="47"/>
    </row>
    <row r="392" spans="3:7" x14ac:dyDescent="0.35">
      <c r="C392" s="47"/>
      <c r="E392" s="47"/>
      <c r="G392" s="47"/>
    </row>
    <row r="393" spans="3:7" x14ac:dyDescent="0.35">
      <c r="C393" s="47"/>
      <c r="E393" s="47"/>
      <c r="G393" s="47"/>
    </row>
    <row r="394" spans="3:7" x14ac:dyDescent="0.35">
      <c r="C394" s="47"/>
      <c r="E394" s="47"/>
      <c r="G394" s="47"/>
    </row>
    <row r="395" spans="3:7" x14ac:dyDescent="0.35">
      <c r="C395" s="47"/>
      <c r="E395" s="47"/>
      <c r="G395" s="47"/>
    </row>
    <row r="396" spans="3:7" x14ac:dyDescent="0.35">
      <c r="C396" s="47"/>
      <c r="E396" s="47"/>
      <c r="G396" s="47"/>
    </row>
    <row r="397" spans="3:7" x14ac:dyDescent="0.35">
      <c r="C397" s="47"/>
      <c r="E397" s="47"/>
      <c r="G397" s="47"/>
    </row>
    <row r="398" spans="3:7" x14ac:dyDescent="0.35">
      <c r="C398" s="47"/>
      <c r="E398" s="47"/>
      <c r="G398" s="47"/>
    </row>
    <row r="399" spans="3:7" x14ac:dyDescent="0.35">
      <c r="C399" s="47"/>
      <c r="E399" s="47"/>
      <c r="G399" s="47"/>
    </row>
    <row r="400" spans="3:7" x14ac:dyDescent="0.35">
      <c r="C400" s="47"/>
      <c r="E400" s="47"/>
      <c r="G400" s="47"/>
    </row>
    <row r="401" spans="3:7" x14ac:dyDescent="0.35">
      <c r="C401" s="47"/>
      <c r="E401" s="47"/>
      <c r="G401" s="47"/>
    </row>
    <row r="402" spans="3:7" x14ac:dyDescent="0.35">
      <c r="C402" s="47"/>
      <c r="E402" s="47"/>
      <c r="G402" s="47"/>
    </row>
    <row r="403" spans="3:7" x14ac:dyDescent="0.35">
      <c r="C403" s="47"/>
      <c r="E403" s="47"/>
      <c r="G403" s="47"/>
    </row>
    <row r="404" spans="3:7" x14ac:dyDescent="0.35">
      <c r="C404" s="47"/>
      <c r="E404" s="47"/>
      <c r="G404" s="47"/>
    </row>
    <row r="405" spans="3:7" x14ac:dyDescent="0.35">
      <c r="C405" s="47"/>
      <c r="E405" s="47"/>
      <c r="G405" s="47"/>
    </row>
    <row r="406" spans="3:7" x14ac:dyDescent="0.35">
      <c r="C406" s="47"/>
      <c r="E406" s="47"/>
      <c r="G406" s="47"/>
    </row>
    <row r="407" spans="3:7" x14ac:dyDescent="0.35">
      <c r="C407" s="47"/>
      <c r="E407" s="47"/>
      <c r="G407" s="47"/>
    </row>
    <row r="408" spans="3:7" x14ac:dyDescent="0.35">
      <c r="C408" s="47"/>
      <c r="E408" s="47"/>
      <c r="G408" s="47"/>
    </row>
    <row r="409" spans="3:7" x14ac:dyDescent="0.35">
      <c r="C409" s="47"/>
      <c r="E409" s="47"/>
      <c r="G409" s="47"/>
    </row>
    <row r="410" spans="3:7" x14ac:dyDescent="0.35">
      <c r="C410" s="47"/>
      <c r="E410" s="47"/>
      <c r="G410" s="47"/>
    </row>
    <row r="411" spans="3:7" x14ac:dyDescent="0.35">
      <c r="C411" s="47"/>
      <c r="E411" s="47"/>
      <c r="G411" s="47"/>
    </row>
    <row r="412" spans="3:7" x14ac:dyDescent="0.35">
      <c r="C412" s="47"/>
      <c r="E412" s="47"/>
      <c r="G412" s="47"/>
    </row>
    <row r="413" spans="3:7" x14ac:dyDescent="0.35">
      <c r="C413" s="47"/>
      <c r="E413" s="47"/>
      <c r="G413" s="47"/>
    </row>
    <row r="414" spans="3:7" x14ac:dyDescent="0.35">
      <c r="C414" s="47"/>
      <c r="E414" s="47"/>
      <c r="G414" s="47"/>
    </row>
    <row r="415" spans="3:7" x14ac:dyDescent="0.35">
      <c r="C415" s="47"/>
      <c r="E415" s="47"/>
      <c r="G415" s="47"/>
    </row>
    <row r="416" spans="3:7" x14ac:dyDescent="0.35">
      <c r="C416" s="47"/>
      <c r="E416" s="47"/>
      <c r="G416" s="47"/>
    </row>
    <row r="417" spans="3:7" x14ac:dyDescent="0.35">
      <c r="C417" s="47"/>
      <c r="E417" s="47"/>
      <c r="G417" s="47"/>
    </row>
    <row r="418" spans="3:7" x14ac:dyDescent="0.35">
      <c r="C418" s="47"/>
      <c r="E418" s="47"/>
      <c r="G418" s="47"/>
    </row>
    <row r="419" spans="3:7" x14ac:dyDescent="0.35">
      <c r="C419" s="47"/>
      <c r="E419" s="47"/>
      <c r="G419" s="47"/>
    </row>
    <row r="420" spans="3:7" x14ac:dyDescent="0.35">
      <c r="C420" s="47"/>
      <c r="E420" s="47"/>
      <c r="G420" s="47"/>
    </row>
    <row r="421" spans="3:7" x14ac:dyDescent="0.35">
      <c r="C421" s="47"/>
      <c r="E421" s="47"/>
      <c r="G421" s="47"/>
    </row>
    <row r="422" spans="3:7" x14ac:dyDescent="0.35">
      <c r="C422" s="47"/>
      <c r="E422" s="47"/>
      <c r="G422" s="47"/>
    </row>
    <row r="423" spans="3:7" x14ac:dyDescent="0.35">
      <c r="C423" s="47"/>
      <c r="E423" s="47"/>
      <c r="G423" s="47"/>
    </row>
    <row r="424" spans="3:7" x14ac:dyDescent="0.35">
      <c r="C424" s="47"/>
      <c r="E424" s="47"/>
      <c r="G424" s="47"/>
    </row>
    <row r="425" spans="3:7" x14ac:dyDescent="0.35">
      <c r="C425" s="47"/>
      <c r="E425" s="47"/>
      <c r="G425" s="47"/>
    </row>
    <row r="426" spans="3:7" x14ac:dyDescent="0.35">
      <c r="C426" s="47"/>
      <c r="E426" s="47"/>
      <c r="G426" s="47"/>
    </row>
    <row r="427" spans="3:7" x14ac:dyDescent="0.35">
      <c r="C427" s="47"/>
      <c r="E427" s="47"/>
      <c r="G427" s="47"/>
    </row>
    <row r="428" spans="3:7" x14ac:dyDescent="0.35">
      <c r="C428" s="47"/>
      <c r="E428" s="47"/>
      <c r="G428" s="47"/>
    </row>
    <row r="429" spans="3:7" x14ac:dyDescent="0.35">
      <c r="C429" s="47"/>
      <c r="E429" s="47"/>
      <c r="G429" s="47"/>
    </row>
    <row r="430" spans="3:7" x14ac:dyDescent="0.35">
      <c r="C430" s="47"/>
      <c r="E430" s="47"/>
      <c r="G430" s="47"/>
    </row>
    <row r="431" spans="3:7" x14ac:dyDescent="0.35">
      <c r="C431" s="47"/>
      <c r="E431" s="47"/>
      <c r="G431" s="47"/>
    </row>
    <row r="432" spans="3:7" x14ac:dyDescent="0.35">
      <c r="C432" s="47"/>
      <c r="E432" s="47"/>
      <c r="G432" s="47"/>
    </row>
    <row r="433" spans="3:7" x14ac:dyDescent="0.35">
      <c r="C433" s="47"/>
      <c r="E433" s="47"/>
      <c r="G433" s="47"/>
    </row>
    <row r="434" spans="3:7" x14ac:dyDescent="0.35">
      <c r="C434" s="47"/>
      <c r="E434" s="47"/>
      <c r="G434" s="47"/>
    </row>
    <row r="435" spans="3:7" x14ac:dyDescent="0.35">
      <c r="C435" s="47"/>
      <c r="E435" s="47"/>
      <c r="G435" s="47"/>
    </row>
    <row r="436" spans="3:7" x14ac:dyDescent="0.35">
      <c r="C436" s="47"/>
      <c r="E436" s="47"/>
      <c r="G436" s="47"/>
    </row>
    <row r="437" spans="3:7" x14ac:dyDescent="0.35">
      <c r="C437" s="47"/>
      <c r="E437" s="47"/>
      <c r="G437" s="47"/>
    </row>
    <row r="438" spans="3:7" x14ac:dyDescent="0.35">
      <c r="C438" s="47"/>
      <c r="E438" s="47"/>
      <c r="G438" s="47"/>
    </row>
    <row r="439" spans="3:7" x14ac:dyDescent="0.35">
      <c r="C439" s="47"/>
      <c r="E439" s="47"/>
      <c r="G439" s="47"/>
    </row>
    <row r="440" spans="3:7" x14ac:dyDescent="0.35">
      <c r="C440" s="47"/>
      <c r="E440" s="47"/>
      <c r="G440" s="47"/>
    </row>
    <row r="441" spans="3:7" x14ac:dyDescent="0.35">
      <c r="C441" s="47"/>
      <c r="E441" s="47"/>
      <c r="G441" s="47"/>
    </row>
    <row r="442" spans="3:7" x14ac:dyDescent="0.35">
      <c r="C442" s="47"/>
      <c r="E442" s="47"/>
      <c r="G442" s="47"/>
    </row>
    <row r="443" spans="3:7" x14ac:dyDescent="0.35">
      <c r="C443" s="47"/>
      <c r="E443" s="47"/>
      <c r="G443" s="47"/>
    </row>
    <row r="444" spans="3:7" x14ac:dyDescent="0.35">
      <c r="C444" s="47"/>
      <c r="E444" s="47"/>
      <c r="G444" s="47"/>
    </row>
    <row r="445" spans="3:7" x14ac:dyDescent="0.35">
      <c r="C445" s="47"/>
      <c r="E445" s="47"/>
      <c r="G445" s="47"/>
    </row>
    <row r="446" spans="3:7" x14ac:dyDescent="0.35">
      <c r="C446" s="47"/>
      <c r="E446" s="47"/>
      <c r="G446" s="47"/>
    </row>
    <row r="447" spans="3:7" x14ac:dyDescent="0.35">
      <c r="C447" s="47"/>
      <c r="E447" s="47"/>
      <c r="G447" s="47"/>
    </row>
    <row r="448" spans="3:7" x14ac:dyDescent="0.35">
      <c r="C448" s="47"/>
      <c r="E448" s="47"/>
      <c r="G448" s="47"/>
    </row>
    <row r="449" spans="3:7" x14ac:dyDescent="0.35">
      <c r="C449" s="47"/>
      <c r="E449" s="47"/>
      <c r="G449" s="47"/>
    </row>
    <row r="450" spans="3:7" x14ac:dyDescent="0.35">
      <c r="C450" s="47"/>
      <c r="E450" s="47"/>
      <c r="G450" s="47"/>
    </row>
    <row r="451" spans="3:7" x14ac:dyDescent="0.35">
      <c r="C451" s="47"/>
      <c r="E451" s="47"/>
      <c r="G451" s="47"/>
    </row>
    <row r="452" spans="3:7" x14ac:dyDescent="0.35">
      <c r="C452" s="47"/>
      <c r="E452" s="47"/>
      <c r="G452" s="47"/>
    </row>
    <row r="453" spans="3:7" x14ac:dyDescent="0.35">
      <c r="C453" s="47"/>
      <c r="E453" s="47"/>
      <c r="G453" s="47"/>
    </row>
    <row r="454" spans="3:7" x14ac:dyDescent="0.35">
      <c r="C454" s="47"/>
      <c r="E454" s="47"/>
      <c r="G454" s="47"/>
    </row>
    <row r="455" spans="3:7" x14ac:dyDescent="0.35">
      <c r="C455" s="47"/>
      <c r="E455" s="47"/>
      <c r="G455" s="47"/>
    </row>
    <row r="456" spans="3:7" x14ac:dyDescent="0.35">
      <c r="C456" s="47"/>
      <c r="E456" s="47"/>
      <c r="G456" s="47"/>
    </row>
    <row r="457" spans="3:7" x14ac:dyDescent="0.35">
      <c r="C457" s="47"/>
      <c r="E457" s="47"/>
      <c r="G457" s="47"/>
    </row>
    <row r="458" spans="3:7" x14ac:dyDescent="0.35">
      <c r="C458" s="47"/>
      <c r="E458" s="47"/>
      <c r="G458" s="47"/>
    </row>
    <row r="459" spans="3:7" x14ac:dyDescent="0.35">
      <c r="C459" s="47"/>
      <c r="E459" s="47"/>
      <c r="G459" s="47"/>
    </row>
    <row r="460" spans="3:7" x14ac:dyDescent="0.35">
      <c r="C460" s="47"/>
      <c r="E460" s="47"/>
      <c r="G460" s="47"/>
    </row>
    <row r="461" spans="3:7" x14ac:dyDescent="0.35">
      <c r="C461" s="47"/>
      <c r="E461" s="47"/>
      <c r="G461" s="47"/>
    </row>
    <row r="462" spans="3:7" x14ac:dyDescent="0.35">
      <c r="C462" s="47"/>
      <c r="E462" s="47"/>
      <c r="G462" s="47"/>
    </row>
    <row r="463" spans="3:7" x14ac:dyDescent="0.35">
      <c r="C463" s="47"/>
      <c r="E463" s="47"/>
      <c r="G463" s="47"/>
    </row>
    <row r="464" spans="3:7" x14ac:dyDescent="0.35">
      <c r="C464" s="47"/>
      <c r="E464" s="47"/>
      <c r="G464" s="47"/>
    </row>
    <row r="465" spans="3:7" x14ac:dyDescent="0.35">
      <c r="C465" s="47"/>
      <c r="E465" s="47"/>
      <c r="G465" s="47"/>
    </row>
    <row r="466" spans="3:7" x14ac:dyDescent="0.35">
      <c r="C466" s="47"/>
      <c r="E466" s="47"/>
      <c r="G466" s="47"/>
    </row>
    <row r="467" spans="3:7" x14ac:dyDescent="0.35">
      <c r="C467" s="47"/>
      <c r="E467" s="47"/>
      <c r="G467" s="47"/>
    </row>
    <row r="468" spans="3:7" x14ac:dyDescent="0.35">
      <c r="C468" s="47"/>
      <c r="E468" s="47"/>
      <c r="G468" s="47"/>
    </row>
    <row r="469" spans="3:7" x14ac:dyDescent="0.35">
      <c r="C469" s="47"/>
      <c r="E469" s="47"/>
      <c r="G469" s="47"/>
    </row>
    <row r="470" spans="3:7" x14ac:dyDescent="0.35">
      <c r="C470" s="47"/>
      <c r="E470" s="47"/>
      <c r="G470" s="47"/>
    </row>
    <row r="471" spans="3:7" x14ac:dyDescent="0.35">
      <c r="C471" s="47"/>
      <c r="E471" s="47"/>
      <c r="G471" s="47"/>
    </row>
    <row r="472" spans="3:7" x14ac:dyDescent="0.35">
      <c r="C472" s="47"/>
      <c r="E472" s="47"/>
      <c r="G472" s="47"/>
    </row>
    <row r="473" spans="3:7" x14ac:dyDescent="0.35">
      <c r="C473" s="47"/>
      <c r="E473" s="47"/>
      <c r="G473" s="47"/>
    </row>
    <row r="474" spans="3:7" x14ac:dyDescent="0.35">
      <c r="C474" s="47"/>
      <c r="E474" s="47"/>
      <c r="G474" s="47"/>
    </row>
    <row r="475" spans="3:7" x14ac:dyDescent="0.35">
      <c r="C475" s="47"/>
      <c r="E475" s="47"/>
      <c r="G475" s="47"/>
    </row>
    <row r="476" spans="3:7" x14ac:dyDescent="0.35">
      <c r="C476" s="47"/>
      <c r="E476" s="47"/>
      <c r="G476" s="47"/>
    </row>
    <row r="477" spans="3:7" x14ac:dyDescent="0.35">
      <c r="C477" s="47"/>
      <c r="E477" s="47"/>
      <c r="G477" s="47"/>
    </row>
    <row r="478" spans="3:7" x14ac:dyDescent="0.35">
      <c r="C478" s="47"/>
      <c r="E478" s="47"/>
      <c r="G478" s="47"/>
    </row>
    <row r="479" spans="3:7" x14ac:dyDescent="0.35">
      <c r="C479" s="47"/>
      <c r="E479" s="47"/>
      <c r="G479" s="47"/>
    </row>
    <row r="480" spans="3:7" x14ac:dyDescent="0.35">
      <c r="C480" s="47"/>
      <c r="E480" s="47"/>
      <c r="G480" s="47"/>
    </row>
    <row r="481" spans="3:7" x14ac:dyDescent="0.35">
      <c r="C481" s="47"/>
      <c r="E481" s="47"/>
      <c r="G481" s="47"/>
    </row>
    <row r="482" spans="3:7" x14ac:dyDescent="0.35">
      <c r="C482" s="47"/>
      <c r="E482" s="47"/>
      <c r="G482" s="47"/>
    </row>
    <row r="483" spans="3:7" x14ac:dyDescent="0.35">
      <c r="C483" s="47"/>
      <c r="E483" s="47"/>
      <c r="G483" s="47"/>
    </row>
    <row r="484" spans="3:7" x14ac:dyDescent="0.35">
      <c r="C484" s="47"/>
      <c r="E484" s="47"/>
      <c r="G484" s="47"/>
    </row>
    <row r="485" spans="3:7" x14ac:dyDescent="0.35">
      <c r="C485" s="47"/>
      <c r="E485" s="47"/>
      <c r="G485" s="47"/>
    </row>
    <row r="486" spans="3:7" x14ac:dyDescent="0.35">
      <c r="C486" s="47"/>
      <c r="E486" s="47"/>
      <c r="G486" s="47"/>
    </row>
    <row r="487" spans="3:7" x14ac:dyDescent="0.35">
      <c r="C487" s="47"/>
      <c r="E487" s="47"/>
      <c r="G487" s="47"/>
    </row>
    <row r="488" spans="3:7" x14ac:dyDescent="0.35">
      <c r="C488" s="47"/>
      <c r="E488" s="47"/>
      <c r="G488" s="47"/>
    </row>
    <row r="489" spans="3:7" x14ac:dyDescent="0.35">
      <c r="C489" s="47"/>
      <c r="E489" s="47"/>
      <c r="G489" s="47"/>
    </row>
    <row r="490" spans="3:7" x14ac:dyDescent="0.35">
      <c r="C490" s="47"/>
      <c r="E490" s="47"/>
      <c r="G490" s="47"/>
    </row>
    <row r="491" spans="3:7" x14ac:dyDescent="0.35">
      <c r="C491" s="47"/>
      <c r="E491" s="47"/>
      <c r="G491" s="47"/>
    </row>
    <row r="492" spans="3:7" x14ac:dyDescent="0.35">
      <c r="C492" s="47"/>
      <c r="E492" s="47"/>
      <c r="G492" s="47"/>
    </row>
    <row r="493" spans="3:7" x14ac:dyDescent="0.35">
      <c r="C493" s="47"/>
      <c r="E493" s="47"/>
      <c r="G493" s="47"/>
    </row>
    <row r="494" spans="3:7" x14ac:dyDescent="0.35">
      <c r="C494" s="47"/>
      <c r="E494" s="47"/>
      <c r="G494" s="47"/>
    </row>
    <row r="495" spans="3:7" x14ac:dyDescent="0.35">
      <c r="C495" s="47"/>
      <c r="E495" s="47"/>
      <c r="G495" s="47"/>
    </row>
    <row r="496" spans="3:7" x14ac:dyDescent="0.35">
      <c r="C496" s="47"/>
      <c r="E496" s="47"/>
      <c r="G496" s="47"/>
    </row>
    <row r="497" spans="3:7" x14ac:dyDescent="0.35">
      <c r="C497" s="47"/>
      <c r="E497" s="47"/>
      <c r="G497" s="47"/>
    </row>
    <row r="498" spans="3:7" x14ac:dyDescent="0.35">
      <c r="C498" s="47"/>
      <c r="E498" s="47"/>
      <c r="G498" s="47"/>
    </row>
    <row r="499" spans="3:7" x14ac:dyDescent="0.35">
      <c r="C499" s="47"/>
      <c r="E499" s="47"/>
      <c r="G499" s="47"/>
    </row>
    <row r="500" spans="3:7" x14ac:dyDescent="0.35">
      <c r="C500" s="47"/>
      <c r="E500" s="47"/>
      <c r="G500" s="47"/>
    </row>
    <row r="501" spans="3:7" x14ac:dyDescent="0.35">
      <c r="C501" s="47"/>
      <c r="E501" s="47"/>
      <c r="G501" s="47"/>
    </row>
    <row r="502" spans="3:7" x14ac:dyDescent="0.35">
      <c r="C502" s="47"/>
      <c r="E502" s="47"/>
      <c r="G502" s="47"/>
    </row>
    <row r="503" spans="3:7" x14ac:dyDescent="0.35">
      <c r="C503" s="47"/>
      <c r="E503" s="47"/>
      <c r="G503" s="47"/>
    </row>
    <row r="504" spans="3:7" x14ac:dyDescent="0.35">
      <c r="C504" s="47"/>
      <c r="E504" s="47"/>
      <c r="G504" s="47"/>
    </row>
    <row r="505" spans="3:7" x14ac:dyDescent="0.35">
      <c r="C505" s="47"/>
      <c r="E505" s="47"/>
      <c r="G505" s="47"/>
    </row>
    <row r="506" spans="3:7" x14ac:dyDescent="0.35">
      <c r="C506" s="47"/>
      <c r="E506" s="47"/>
      <c r="G506" s="47"/>
    </row>
    <row r="507" spans="3:7" x14ac:dyDescent="0.35">
      <c r="C507" s="47"/>
      <c r="E507" s="47"/>
      <c r="G507" s="47"/>
    </row>
    <row r="508" spans="3:7" x14ac:dyDescent="0.35">
      <c r="C508" s="47"/>
      <c r="E508" s="47"/>
      <c r="G508" s="47"/>
    </row>
    <row r="509" spans="3:7" x14ac:dyDescent="0.35">
      <c r="C509" s="47"/>
      <c r="E509" s="47"/>
      <c r="G509" s="47"/>
    </row>
    <row r="510" spans="3:7" x14ac:dyDescent="0.35">
      <c r="C510" s="47"/>
      <c r="E510" s="47"/>
      <c r="G510" s="47"/>
    </row>
    <row r="511" spans="3:7" x14ac:dyDescent="0.35">
      <c r="C511" s="47"/>
      <c r="E511" s="47"/>
      <c r="G511" s="47"/>
    </row>
    <row r="512" spans="3:7" x14ac:dyDescent="0.35">
      <c r="C512" s="47"/>
      <c r="E512" s="47"/>
      <c r="G512" s="47"/>
    </row>
    <row r="513" spans="3:7" x14ac:dyDescent="0.35">
      <c r="C513" s="47"/>
      <c r="E513" s="47"/>
      <c r="G513" s="47"/>
    </row>
    <row r="514" spans="3:7" x14ac:dyDescent="0.35">
      <c r="C514" s="47"/>
      <c r="E514" s="47"/>
      <c r="G514" s="47"/>
    </row>
    <row r="515" spans="3:7" x14ac:dyDescent="0.35">
      <c r="C515" s="47"/>
      <c r="E515" s="47"/>
      <c r="G515" s="47"/>
    </row>
    <row r="516" spans="3:7" x14ac:dyDescent="0.35">
      <c r="C516" s="47"/>
      <c r="E516" s="47"/>
      <c r="G516" s="47"/>
    </row>
    <row r="517" spans="3:7" x14ac:dyDescent="0.35">
      <c r="C517" s="47"/>
      <c r="E517" s="47"/>
      <c r="G517" s="47"/>
    </row>
    <row r="518" spans="3:7" x14ac:dyDescent="0.35">
      <c r="C518" s="47"/>
      <c r="E518" s="47"/>
      <c r="G518" s="47"/>
    </row>
    <row r="519" spans="3:7" x14ac:dyDescent="0.35">
      <c r="C519" s="47"/>
      <c r="E519" s="47"/>
      <c r="G519" s="47"/>
    </row>
    <row r="520" spans="3:7" x14ac:dyDescent="0.35">
      <c r="C520" s="47"/>
      <c r="E520" s="47"/>
      <c r="G520" s="47"/>
    </row>
    <row r="521" spans="3:7" x14ac:dyDescent="0.35">
      <c r="C521" s="47"/>
      <c r="E521" s="47"/>
      <c r="G521" s="47"/>
    </row>
    <row r="522" spans="3:7" x14ac:dyDescent="0.35">
      <c r="C522" s="47"/>
      <c r="E522" s="47"/>
      <c r="G522" s="47"/>
    </row>
    <row r="523" spans="3:7" x14ac:dyDescent="0.35">
      <c r="C523" s="47"/>
      <c r="E523" s="47"/>
      <c r="G523" s="47"/>
    </row>
    <row r="524" spans="3:7" x14ac:dyDescent="0.35">
      <c r="C524" s="47"/>
      <c r="E524" s="47"/>
      <c r="G524" s="47"/>
    </row>
    <row r="525" spans="3:7" x14ac:dyDescent="0.35">
      <c r="C525" s="47"/>
      <c r="E525" s="47"/>
      <c r="G525" s="47"/>
    </row>
    <row r="526" spans="3:7" x14ac:dyDescent="0.35">
      <c r="C526" s="47"/>
      <c r="E526" s="47"/>
      <c r="G526" s="47"/>
    </row>
    <row r="527" spans="3:7" x14ac:dyDescent="0.35">
      <c r="C527" s="47"/>
      <c r="E527" s="47"/>
      <c r="G527" s="47"/>
    </row>
    <row r="528" spans="3:7" x14ac:dyDescent="0.35">
      <c r="C528" s="47"/>
      <c r="E528" s="47"/>
      <c r="G528" s="47"/>
    </row>
    <row r="529" spans="3:7" x14ac:dyDescent="0.35">
      <c r="C529" s="47"/>
      <c r="E529" s="47"/>
      <c r="G529" s="47"/>
    </row>
    <row r="530" spans="3:7" x14ac:dyDescent="0.35">
      <c r="C530" s="47"/>
      <c r="E530" s="47"/>
      <c r="G530" s="47"/>
    </row>
    <row r="531" spans="3:7" x14ac:dyDescent="0.35">
      <c r="C531" s="47"/>
      <c r="E531" s="47"/>
      <c r="G531" s="47"/>
    </row>
    <row r="532" spans="3:7" x14ac:dyDescent="0.35">
      <c r="C532" s="47"/>
      <c r="E532" s="47"/>
      <c r="G532" s="47"/>
    </row>
    <row r="533" spans="3:7" x14ac:dyDescent="0.35">
      <c r="C533" s="47"/>
      <c r="E533" s="47"/>
      <c r="G533" s="47"/>
    </row>
    <row r="534" spans="3:7" x14ac:dyDescent="0.35">
      <c r="C534" s="47"/>
      <c r="E534" s="47"/>
      <c r="G534" s="47"/>
    </row>
    <row r="535" spans="3:7" x14ac:dyDescent="0.35">
      <c r="C535" s="47"/>
      <c r="E535" s="47"/>
      <c r="G535" s="47"/>
    </row>
    <row r="536" spans="3:7" x14ac:dyDescent="0.35">
      <c r="C536" s="47"/>
      <c r="E536" s="47"/>
      <c r="G536" s="47"/>
    </row>
    <row r="537" spans="3:7" x14ac:dyDescent="0.35">
      <c r="C537" s="47"/>
      <c r="E537" s="47"/>
      <c r="G537" s="47"/>
    </row>
    <row r="538" spans="3:7" x14ac:dyDescent="0.35">
      <c r="C538" s="47"/>
      <c r="E538" s="47"/>
      <c r="G538" s="47"/>
    </row>
    <row r="539" spans="3:7" x14ac:dyDescent="0.35">
      <c r="C539" s="47"/>
      <c r="E539" s="47"/>
      <c r="G539" s="47"/>
    </row>
    <row r="540" spans="3:7" x14ac:dyDescent="0.35">
      <c r="C540" s="47"/>
      <c r="E540" s="47"/>
      <c r="G540" s="47"/>
    </row>
    <row r="541" spans="3:7" x14ac:dyDescent="0.35">
      <c r="C541" s="47"/>
      <c r="E541" s="47"/>
      <c r="G541" s="47"/>
    </row>
    <row r="542" spans="3:7" x14ac:dyDescent="0.35">
      <c r="C542" s="47"/>
      <c r="E542" s="47"/>
      <c r="G542" s="47"/>
    </row>
    <row r="543" spans="3:7" x14ac:dyDescent="0.35">
      <c r="C543" s="47"/>
      <c r="E543" s="47"/>
      <c r="G543" s="47"/>
    </row>
    <row r="544" spans="3:7" x14ac:dyDescent="0.35">
      <c r="C544" s="47"/>
      <c r="E544" s="47"/>
      <c r="G544" s="47"/>
    </row>
    <row r="545" spans="3:7" x14ac:dyDescent="0.35">
      <c r="C545" s="47"/>
      <c r="E545" s="47"/>
      <c r="G545" s="47"/>
    </row>
    <row r="546" spans="3:7" x14ac:dyDescent="0.35">
      <c r="C546" s="47"/>
      <c r="E546" s="47"/>
      <c r="G546" s="47"/>
    </row>
    <row r="547" spans="3:7" x14ac:dyDescent="0.35">
      <c r="C547" s="47"/>
      <c r="E547" s="47"/>
      <c r="G547" s="47"/>
    </row>
    <row r="548" spans="3:7" x14ac:dyDescent="0.35">
      <c r="C548" s="47"/>
      <c r="E548" s="47"/>
      <c r="G548" s="47"/>
    </row>
    <row r="549" spans="3:7" x14ac:dyDescent="0.35">
      <c r="C549" s="47"/>
      <c r="E549" s="47"/>
      <c r="G549" s="47"/>
    </row>
    <row r="550" spans="3:7" x14ac:dyDescent="0.35">
      <c r="C550" s="47"/>
      <c r="E550" s="47"/>
      <c r="G550" s="47"/>
    </row>
    <row r="551" spans="3:7" x14ac:dyDescent="0.35">
      <c r="C551" s="47"/>
      <c r="E551" s="47"/>
      <c r="G551" s="47"/>
    </row>
    <row r="552" spans="3:7" x14ac:dyDescent="0.35">
      <c r="C552" s="47"/>
      <c r="E552" s="47"/>
      <c r="G552" s="47"/>
    </row>
    <row r="553" spans="3:7" x14ac:dyDescent="0.35">
      <c r="C553" s="47"/>
      <c r="E553" s="47"/>
      <c r="G553" s="47"/>
    </row>
    <row r="554" spans="3:7" x14ac:dyDescent="0.35">
      <c r="C554" s="47"/>
      <c r="E554" s="47"/>
      <c r="G554" s="47"/>
    </row>
    <row r="555" spans="3:7" x14ac:dyDescent="0.35">
      <c r="C555" s="47"/>
      <c r="E555" s="47"/>
      <c r="G555" s="47"/>
    </row>
    <row r="556" spans="3:7" x14ac:dyDescent="0.35">
      <c r="C556" s="47"/>
      <c r="E556" s="47"/>
      <c r="G556" s="47"/>
    </row>
    <row r="557" spans="3:7" x14ac:dyDescent="0.35">
      <c r="C557" s="47"/>
      <c r="E557" s="47"/>
      <c r="G557" s="47"/>
    </row>
    <row r="558" spans="3:7" x14ac:dyDescent="0.35">
      <c r="C558" s="47"/>
      <c r="E558" s="47"/>
      <c r="G558" s="47"/>
    </row>
    <row r="559" spans="3:7" x14ac:dyDescent="0.35">
      <c r="C559" s="47"/>
      <c r="E559" s="47"/>
      <c r="G559" s="47"/>
    </row>
    <row r="560" spans="3:7" x14ac:dyDescent="0.35">
      <c r="C560" s="47"/>
      <c r="E560" s="47"/>
      <c r="G560" s="47"/>
    </row>
    <row r="561" spans="3:7" x14ac:dyDescent="0.35">
      <c r="C561" s="47"/>
      <c r="E561" s="47"/>
      <c r="G561" s="47"/>
    </row>
    <row r="562" spans="3:7" x14ac:dyDescent="0.35">
      <c r="C562" s="47"/>
      <c r="E562" s="47"/>
      <c r="G562" s="47"/>
    </row>
    <row r="563" spans="3:7" x14ac:dyDescent="0.35">
      <c r="C563" s="47"/>
      <c r="E563" s="47"/>
      <c r="G563" s="47"/>
    </row>
    <row r="564" spans="3:7" x14ac:dyDescent="0.35">
      <c r="C564" s="47"/>
      <c r="E564" s="47"/>
      <c r="G564" s="47"/>
    </row>
    <row r="565" spans="3:7" x14ac:dyDescent="0.35">
      <c r="C565" s="47"/>
      <c r="E565" s="47"/>
      <c r="G565" s="47"/>
    </row>
    <row r="566" spans="3:7" x14ac:dyDescent="0.35">
      <c r="C566" s="47"/>
      <c r="E566" s="47"/>
      <c r="G566" s="47"/>
    </row>
    <row r="567" spans="3:7" x14ac:dyDescent="0.35">
      <c r="C567" s="47"/>
      <c r="E567" s="47"/>
      <c r="G567" s="47"/>
    </row>
    <row r="568" spans="3:7" x14ac:dyDescent="0.35">
      <c r="C568" s="47"/>
      <c r="E568" s="47"/>
      <c r="G568" s="47"/>
    </row>
    <row r="569" spans="3:7" x14ac:dyDescent="0.35">
      <c r="C569" s="47"/>
      <c r="E569" s="47"/>
      <c r="G569" s="47"/>
    </row>
    <row r="570" spans="3:7" x14ac:dyDescent="0.35">
      <c r="C570" s="47"/>
      <c r="E570" s="47"/>
      <c r="G570" s="47"/>
    </row>
    <row r="571" spans="3:7" x14ac:dyDescent="0.35">
      <c r="C571" s="47"/>
      <c r="E571" s="47"/>
      <c r="G571" s="47"/>
    </row>
    <row r="572" spans="3:7" x14ac:dyDescent="0.35">
      <c r="C572" s="47"/>
      <c r="E572" s="47"/>
      <c r="G572" s="47"/>
    </row>
    <row r="573" spans="3:7" x14ac:dyDescent="0.35">
      <c r="C573" s="47"/>
      <c r="E573" s="47"/>
      <c r="G573" s="47"/>
    </row>
    <row r="574" spans="3:7" x14ac:dyDescent="0.35">
      <c r="C574" s="47"/>
      <c r="E574" s="47"/>
      <c r="G574" s="47"/>
    </row>
    <row r="575" spans="3:7" x14ac:dyDescent="0.35">
      <c r="C575" s="47"/>
      <c r="E575" s="47"/>
      <c r="G575" s="47"/>
    </row>
    <row r="576" spans="3:7" x14ac:dyDescent="0.35">
      <c r="C576" s="47"/>
      <c r="E576" s="47"/>
      <c r="G576" s="47"/>
    </row>
    <row r="577" spans="3:7" x14ac:dyDescent="0.35">
      <c r="C577" s="47"/>
      <c r="E577" s="47"/>
      <c r="G577" s="47"/>
    </row>
    <row r="578" spans="3:7" x14ac:dyDescent="0.35">
      <c r="C578" s="47"/>
      <c r="E578" s="47"/>
      <c r="G578" s="47"/>
    </row>
    <row r="579" spans="3:7" x14ac:dyDescent="0.35">
      <c r="C579" s="47"/>
      <c r="E579" s="47"/>
      <c r="G579" s="47"/>
    </row>
    <row r="580" spans="3:7" x14ac:dyDescent="0.35">
      <c r="C580" s="47"/>
      <c r="E580" s="47"/>
      <c r="G580" s="47"/>
    </row>
    <row r="581" spans="3:7" x14ac:dyDescent="0.35">
      <c r="C581" s="47"/>
      <c r="E581" s="47"/>
      <c r="G581" s="47"/>
    </row>
    <row r="582" spans="3:7" x14ac:dyDescent="0.35">
      <c r="C582" s="47"/>
      <c r="E582" s="47"/>
      <c r="G582" s="47"/>
    </row>
    <row r="583" spans="3:7" x14ac:dyDescent="0.35">
      <c r="C583" s="47"/>
      <c r="E583" s="47"/>
      <c r="G583" s="47"/>
    </row>
    <row r="584" spans="3:7" x14ac:dyDescent="0.35">
      <c r="C584" s="47"/>
      <c r="E584" s="47"/>
      <c r="G584" s="47"/>
    </row>
    <row r="585" spans="3:7" x14ac:dyDescent="0.35">
      <c r="C585" s="47"/>
      <c r="E585" s="47"/>
      <c r="G585" s="47"/>
    </row>
    <row r="586" spans="3:7" x14ac:dyDescent="0.35">
      <c r="C586" s="47"/>
      <c r="E586" s="47"/>
      <c r="G586" s="47"/>
    </row>
    <row r="587" spans="3:7" x14ac:dyDescent="0.35">
      <c r="C587" s="47"/>
      <c r="E587" s="47"/>
      <c r="G587" s="47"/>
    </row>
    <row r="588" spans="3:7" x14ac:dyDescent="0.35">
      <c r="C588" s="47"/>
      <c r="E588" s="47"/>
      <c r="G588" s="47"/>
    </row>
    <row r="589" spans="3:7" x14ac:dyDescent="0.35">
      <c r="C589" s="47"/>
      <c r="E589" s="47"/>
      <c r="G589" s="47"/>
    </row>
    <row r="590" spans="3:7" x14ac:dyDescent="0.35">
      <c r="C590" s="47"/>
      <c r="E590" s="47"/>
      <c r="G590" s="47"/>
    </row>
    <row r="591" spans="3:7" x14ac:dyDescent="0.35">
      <c r="C591" s="47"/>
      <c r="E591" s="47"/>
      <c r="G591" s="47"/>
    </row>
    <row r="592" spans="3:7" x14ac:dyDescent="0.35">
      <c r="C592" s="47"/>
      <c r="E592" s="47"/>
      <c r="G592" s="47"/>
    </row>
    <row r="593" spans="3:7" x14ac:dyDescent="0.35">
      <c r="C593" s="47"/>
      <c r="E593" s="47"/>
      <c r="G593" s="47"/>
    </row>
    <row r="594" spans="3:7" x14ac:dyDescent="0.35">
      <c r="C594" s="47"/>
      <c r="E594" s="47"/>
      <c r="G594" s="47"/>
    </row>
    <row r="595" spans="3:7" x14ac:dyDescent="0.35">
      <c r="C595" s="47"/>
      <c r="E595" s="47"/>
      <c r="G595" s="47"/>
    </row>
    <row r="596" spans="3:7" x14ac:dyDescent="0.35">
      <c r="C596" s="47"/>
      <c r="E596" s="47"/>
      <c r="G596" s="47"/>
    </row>
    <row r="597" spans="3:7" x14ac:dyDescent="0.35">
      <c r="C597" s="47"/>
      <c r="E597" s="47"/>
      <c r="G597" s="47"/>
    </row>
    <row r="598" spans="3:7" x14ac:dyDescent="0.35">
      <c r="C598" s="47"/>
      <c r="E598" s="47"/>
      <c r="G598" s="47"/>
    </row>
    <row r="599" spans="3:7" x14ac:dyDescent="0.35">
      <c r="C599" s="47"/>
      <c r="E599" s="47"/>
      <c r="G599" s="47"/>
    </row>
    <row r="600" spans="3:7" x14ac:dyDescent="0.35">
      <c r="C600" s="47"/>
      <c r="E600" s="47"/>
      <c r="G600" s="47"/>
    </row>
    <row r="601" spans="3:7" x14ac:dyDescent="0.35">
      <c r="C601" s="47"/>
      <c r="E601" s="47"/>
      <c r="G601" s="47"/>
    </row>
    <row r="602" spans="3:7" x14ac:dyDescent="0.35">
      <c r="C602" s="47"/>
      <c r="E602" s="47"/>
      <c r="G602" s="47"/>
    </row>
    <row r="603" spans="3:7" x14ac:dyDescent="0.35">
      <c r="C603" s="47"/>
      <c r="E603" s="47"/>
      <c r="G603" s="47"/>
    </row>
    <row r="604" spans="3:7" x14ac:dyDescent="0.35">
      <c r="C604" s="47"/>
      <c r="E604" s="47"/>
      <c r="G604" s="47"/>
    </row>
    <row r="605" spans="3:7" x14ac:dyDescent="0.35">
      <c r="C605" s="47"/>
      <c r="E605" s="47"/>
      <c r="G605" s="47"/>
    </row>
    <row r="606" spans="3:7" x14ac:dyDescent="0.35">
      <c r="C606" s="47"/>
      <c r="E606" s="47"/>
      <c r="G606" s="47"/>
    </row>
    <row r="607" spans="3:7" x14ac:dyDescent="0.35">
      <c r="C607" s="47"/>
      <c r="E607" s="47"/>
      <c r="G607" s="47"/>
    </row>
    <row r="608" spans="3:7" x14ac:dyDescent="0.35">
      <c r="C608" s="47"/>
      <c r="E608" s="47"/>
      <c r="G608" s="47"/>
    </row>
    <row r="609" spans="3:7" x14ac:dyDescent="0.35">
      <c r="C609" s="47"/>
      <c r="E609" s="47"/>
      <c r="G609" s="47"/>
    </row>
    <row r="610" spans="3:7" x14ac:dyDescent="0.35">
      <c r="C610" s="47"/>
      <c r="E610" s="47"/>
      <c r="G610" s="47"/>
    </row>
    <row r="611" spans="3:7" x14ac:dyDescent="0.35">
      <c r="C611" s="47"/>
      <c r="E611" s="47"/>
      <c r="G611" s="47"/>
    </row>
    <row r="612" spans="3:7" x14ac:dyDescent="0.35">
      <c r="C612" s="47"/>
      <c r="E612" s="47"/>
      <c r="G612" s="47"/>
    </row>
    <row r="613" spans="3:7" x14ac:dyDescent="0.35">
      <c r="C613" s="47"/>
      <c r="E613" s="47"/>
      <c r="G613" s="47"/>
    </row>
    <row r="614" spans="3:7" x14ac:dyDescent="0.35">
      <c r="C614" s="47"/>
      <c r="E614" s="47"/>
      <c r="G614" s="47"/>
    </row>
    <row r="615" spans="3:7" x14ac:dyDescent="0.35">
      <c r="C615" s="47"/>
      <c r="E615" s="47"/>
      <c r="G615" s="47"/>
    </row>
    <row r="616" spans="3:7" x14ac:dyDescent="0.35">
      <c r="C616" s="47"/>
      <c r="E616" s="47"/>
      <c r="G616" s="47"/>
    </row>
    <row r="617" spans="3:7" x14ac:dyDescent="0.35">
      <c r="C617" s="47"/>
      <c r="E617" s="47"/>
      <c r="G617" s="47"/>
    </row>
    <row r="618" spans="3:7" x14ac:dyDescent="0.35">
      <c r="C618" s="47"/>
      <c r="E618" s="47"/>
      <c r="G618" s="47"/>
    </row>
    <row r="619" spans="3:7" x14ac:dyDescent="0.35">
      <c r="C619" s="47"/>
      <c r="E619" s="47"/>
      <c r="G619" s="47"/>
    </row>
    <row r="620" spans="3:7" x14ac:dyDescent="0.35">
      <c r="C620" s="47"/>
      <c r="E620" s="47"/>
      <c r="G620" s="47"/>
    </row>
    <row r="621" spans="3:7" x14ac:dyDescent="0.35">
      <c r="C621" s="47"/>
      <c r="E621" s="47"/>
      <c r="G621" s="47"/>
    </row>
    <row r="622" spans="3:7" x14ac:dyDescent="0.35">
      <c r="C622" s="47"/>
      <c r="E622" s="47"/>
      <c r="G622" s="47"/>
    </row>
    <row r="623" spans="3:7" x14ac:dyDescent="0.35">
      <c r="C623" s="47"/>
      <c r="E623" s="47"/>
      <c r="G623" s="47"/>
    </row>
    <row r="624" spans="3:7" x14ac:dyDescent="0.35">
      <c r="C624" s="47"/>
      <c r="E624" s="47"/>
      <c r="G624" s="47"/>
    </row>
    <row r="625" spans="3:7" x14ac:dyDescent="0.35">
      <c r="C625" s="47"/>
      <c r="E625" s="47"/>
      <c r="G625" s="47"/>
    </row>
    <row r="626" spans="3:7" x14ac:dyDescent="0.35">
      <c r="C626" s="47"/>
      <c r="E626" s="47"/>
      <c r="G626" s="47"/>
    </row>
    <row r="627" spans="3:7" x14ac:dyDescent="0.35">
      <c r="C627" s="47"/>
      <c r="E627" s="47"/>
      <c r="G627" s="47"/>
    </row>
    <row r="628" spans="3:7" x14ac:dyDescent="0.35">
      <c r="C628" s="47"/>
      <c r="E628" s="47"/>
      <c r="G628" s="47"/>
    </row>
    <row r="629" spans="3:7" x14ac:dyDescent="0.35">
      <c r="C629" s="47"/>
      <c r="E629" s="47"/>
      <c r="G629" s="47"/>
    </row>
    <row r="630" spans="3:7" x14ac:dyDescent="0.35">
      <c r="C630" s="47"/>
      <c r="E630" s="47"/>
      <c r="G630" s="47"/>
    </row>
    <row r="631" spans="3:7" x14ac:dyDescent="0.35">
      <c r="C631" s="47"/>
      <c r="E631" s="47"/>
      <c r="G631" s="47"/>
    </row>
    <row r="632" spans="3:7" x14ac:dyDescent="0.35">
      <c r="C632" s="47"/>
      <c r="E632" s="47"/>
      <c r="G632" s="47"/>
    </row>
    <row r="633" spans="3:7" x14ac:dyDescent="0.35">
      <c r="C633" s="47"/>
      <c r="E633" s="47"/>
      <c r="G633" s="47"/>
    </row>
    <row r="634" spans="3:7" x14ac:dyDescent="0.35">
      <c r="C634" s="47"/>
      <c r="E634" s="47"/>
      <c r="G634" s="47"/>
    </row>
    <row r="635" spans="3:7" x14ac:dyDescent="0.35">
      <c r="C635" s="47"/>
      <c r="E635" s="47"/>
      <c r="G635" s="47"/>
    </row>
    <row r="636" spans="3:7" x14ac:dyDescent="0.35">
      <c r="C636" s="47"/>
      <c r="E636" s="47"/>
      <c r="G636" s="47"/>
    </row>
    <row r="637" spans="3:7" x14ac:dyDescent="0.35">
      <c r="C637" s="47"/>
      <c r="E637" s="47"/>
      <c r="G637" s="47"/>
    </row>
    <row r="638" spans="3:7" x14ac:dyDescent="0.35">
      <c r="C638" s="47"/>
      <c r="E638" s="47"/>
      <c r="G638" s="47"/>
    </row>
    <row r="639" spans="3:7" x14ac:dyDescent="0.35">
      <c r="C639" s="47"/>
      <c r="E639" s="47"/>
      <c r="G639" s="47"/>
    </row>
    <row r="640" spans="3:7" x14ac:dyDescent="0.35">
      <c r="C640" s="47"/>
      <c r="E640" s="47"/>
      <c r="G640" s="47"/>
    </row>
    <row r="641" spans="3:7" x14ac:dyDescent="0.35">
      <c r="C641" s="47"/>
      <c r="E641" s="47"/>
      <c r="G641" s="47"/>
    </row>
    <row r="642" spans="3:7" x14ac:dyDescent="0.35">
      <c r="C642" s="47"/>
      <c r="E642" s="47"/>
      <c r="G642" s="47"/>
    </row>
    <row r="643" spans="3:7" x14ac:dyDescent="0.35">
      <c r="C643" s="47"/>
      <c r="E643" s="47"/>
      <c r="G643" s="47"/>
    </row>
    <row r="644" spans="3:7" x14ac:dyDescent="0.35">
      <c r="C644" s="47"/>
      <c r="E644" s="47"/>
      <c r="G644" s="47"/>
    </row>
    <row r="645" spans="3:7" x14ac:dyDescent="0.35">
      <c r="C645" s="47"/>
      <c r="E645" s="47"/>
      <c r="G645" s="47"/>
    </row>
    <row r="646" spans="3:7" x14ac:dyDescent="0.35">
      <c r="C646" s="47"/>
      <c r="E646" s="47"/>
      <c r="G646" s="47"/>
    </row>
    <row r="647" spans="3:7" x14ac:dyDescent="0.35">
      <c r="C647" s="47"/>
      <c r="E647" s="47"/>
      <c r="G647" s="47"/>
    </row>
    <row r="648" spans="3:7" x14ac:dyDescent="0.35">
      <c r="C648" s="47"/>
      <c r="E648" s="47"/>
      <c r="G648" s="47"/>
    </row>
    <row r="649" spans="3:7" x14ac:dyDescent="0.35">
      <c r="C649" s="47"/>
      <c r="E649" s="47"/>
      <c r="G649" s="47"/>
    </row>
    <row r="650" spans="3:7" x14ac:dyDescent="0.35">
      <c r="C650" s="47"/>
      <c r="E650" s="47"/>
      <c r="G650" s="47"/>
    </row>
    <row r="651" spans="3:7" x14ac:dyDescent="0.35">
      <c r="C651" s="47"/>
      <c r="E651" s="47"/>
      <c r="G651" s="47"/>
    </row>
    <row r="652" spans="3:7" x14ac:dyDescent="0.35">
      <c r="C652" s="47"/>
      <c r="E652" s="47"/>
      <c r="G652" s="47"/>
    </row>
    <row r="653" spans="3:7" x14ac:dyDescent="0.35">
      <c r="C653" s="47"/>
      <c r="E653" s="47"/>
      <c r="G653" s="47"/>
    </row>
    <row r="654" spans="3:7" x14ac:dyDescent="0.35">
      <c r="C654" s="47"/>
      <c r="E654" s="47"/>
      <c r="G654" s="47"/>
    </row>
    <row r="655" spans="3:7" x14ac:dyDescent="0.35">
      <c r="C655" s="47"/>
      <c r="E655" s="47"/>
      <c r="G655" s="47"/>
    </row>
    <row r="656" spans="3:7" x14ac:dyDescent="0.35">
      <c r="C656" s="47"/>
      <c r="E656" s="47"/>
      <c r="G656" s="47"/>
    </row>
    <row r="657" spans="3:7" x14ac:dyDescent="0.35">
      <c r="C657" s="47"/>
      <c r="E657" s="47"/>
      <c r="G657" s="47"/>
    </row>
    <row r="658" spans="3:7" x14ac:dyDescent="0.35">
      <c r="C658" s="47"/>
      <c r="E658" s="47"/>
      <c r="G658" s="47"/>
    </row>
    <row r="659" spans="3:7" x14ac:dyDescent="0.35">
      <c r="C659" s="47"/>
      <c r="E659" s="47"/>
      <c r="G659" s="47"/>
    </row>
    <row r="660" spans="3:7" x14ac:dyDescent="0.35">
      <c r="C660" s="47"/>
      <c r="E660" s="47"/>
      <c r="G660" s="47"/>
    </row>
    <row r="661" spans="3:7" x14ac:dyDescent="0.35">
      <c r="C661" s="47"/>
      <c r="E661" s="47"/>
      <c r="G661" s="47"/>
    </row>
    <row r="662" spans="3:7" x14ac:dyDescent="0.35">
      <c r="C662" s="47"/>
      <c r="E662" s="47"/>
      <c r="G662" s="47"/>
    </row>
    <row r="663" spans="3:7" x14ac:dyDescent="0.35">
      <c r="C663" s="47"/>
      <c r="E663" s="47"/>
      <c r="G663" s="47"/>
    </row>
    <row r="664" spans="3:7" x14ac:dyDescent="0.35">
      <c r="C664" s="47"/>
      <c r="E664" s="47"/>
      <c r="G664" s="47"/>
    </row>
    <row r="665" spans="3:7" x14ac:dyDescent="0.35">
      <c r="C665" s="47"/>
      <c r="E665" s="47"/>
      <c r="G665" s="47"/>
    </row>
    <row r="666" spans="3:7" x14ac:dyDescent="0.35">
      <c r="C666" s="47"/>
      <c r="E666" s="47"/>
      <c r="G666" s="47"/>
    </row>
    <row r="667" spans="3:7" x14ac:dyDescent="0.35">
      <c r="C667" s="47"/>
      <c r="E667" s="47"/>
      <c r="G667" s="47"/>
    </row>
    <row r="668" spans="3:7" x14ac:dyDescent="0.35">
      <c r="C668" s="47"/>
      <c r="E668" s="47"/>
      <c r="G668" s="47"/>
    </row>
    <row r="669" spans="3:7" x14ac:dyDescent="0.35">
      <c r="C669" s="47"/>
      <c r="E669" s="47"/>
      <c r="G669" s="47"/>
    </row>
    <row r="670" spans="3:7" x14ac:dyDescent="0.35">
      <c r="C670" s="47"/>
      <c r="E670" s="47"/>
      <c r="G670" s="47"/>
    </row>
    <row r="671" spans="3:7" x14ac:dyDescent="0.35">
      <c r="C671" s="47"/>
      <c r="E671" s="47"/>
      <c r="G671" s="47"/>
    </row>
    <row r="672" spans="3:7" x14ac:dyDescent="0.35">
      <c r="C672" s="47"/>
      <c r="E672" s="47"/>
      <c r="G672" s="47"/>
    </row>
    <row r="673" spans="3:7" x14ac:dyDescent="0.35">
      <c r="C673" s="47"/>
      <c r="E673" s="47"/>
      <c r="G673" s="47"/>
    </row>
    <row r="674" spans="3:7" x14ac:dyDescent="0.35">
      <c r="C674" s="47"/>
      <c r="E674" s="47"/>
      <c r="G674" s="47"/>
    </row>
    <row r="675" spans="3:7" x14ac:dyDescent="0.35">
      <c r="C675" s="47"/>
      <c r="E675" s="47"/>
      <c r="G675" s="47"/>
    </row>
    <row r="676" spans="3:7" x14ac:dyDescent="0.35">
      <c r="C676" s="47"/>
      <c r="E676" s="47"/>
      <c r="G676" s="47"/>
    </row>
    <row r="677" spans="3:7" x14ac:dyDescent="0.35">
      <c r="C677" s="47"/>
      <c r="E677" s="47"/>
      <c r="G677" s="47"/>
    </row>
    <row r="678" spans="3:7" x14ac:dyDescent="0.35">
      <c r="C678" s="47"/>
      <c r="E678" s="47"/>
      <c r="G678" s="47"/>
    </row>
    <row r="679" spans="3:7" x14ac:dyDescent="0.35">
      <c r="C679" s="47"/>
      <c r="E679" s="47"/>
      <c r="G679" s="47"/>
    </row>
    <row r="680" spans="3:7" x14ac:dyDescent="0.35">
      <c r="C680" s="47"/>
      <c r="E680" s="47"/>
      <c r="G680" s="47"/>
    </row>
    <row r="681" spans="3:7" x14ac:dyDescent="0.35">
      <c r="C681" s="47"/>
      <c r="E681" s="47"/>
      <c r="G681" s="47"/>
    </row>
    <row r="682" spans="3:7" x14ac:dyDescent="0.35">
      <c r="C682" s="47"/>
      <c r="E682" s="47"/>
      <c r="G682" s="47"/>
    </row>
    <row r="683" spans="3:7" x14ac:dyDescent="0.35">
      <c r="C683" s="47"/>
      <c r="E683" s="47"/>
      <c r="G683" s="47"/>
    </row>
    <row r="684" spans="3:7" x14ac:dyDescent="0.35">
      <c r="C684" s="47"/>
      <c r="E684" s="47"/>
      <c r="G684" s="47"/>
    </row>
    <row r="685" spans="3:7" x14ac:dyDescent="0.35">
      <c r="C685" s="47"/>
      <c r="E685" s="47"/>
      <c r="G685" s="47"/>
    </row>
    <row r="686" spans="3:7" x14ac:dyDescent="0.35">
      <c r="C686" s="47"/>
      <c r="E686" s="47"/>
      <c r="G686" s="47"/>
    </row>
    <row r="687" spans="3:7" x14ac:dyDescent="0.35">
      <c r="C687" s="47"/>
      <c r="E687" s="47"/>
      <c r="G687" s="47"/>
    </row>
    <row r="688" spans="3:7" x14ac:dyDescent="0.35">
      <c r="C688" s="47"/>
      <c r="E688" s="47"/>
      <c r="G688" s="47"/>
    </row>
    <row r="689" spans="3:7" x14ac:dyDescent="0.35">
      <c r="C689" s="47"/>
      <c r="E689" s="47"/>
      <c r="G689" s="47"/>
    </row>
    <row r="690" spans="3:7" x14ac:dyDescent="0.35">
      <c r="C690" s="47"/>
      <c r="E690" s="47"/>
      <c r="G690" s="47"/>
    </row>
    <row r="691" spans="3:7" x14ac:dyDescent="0.35">
      <c r="C691" s="47"/>
      <c r="E691" s="47"/>
      <c r="G691" s="47"/>
    </row>
    <row r="692" spans="3:7" x14ac:dyDescent="0.35">
      <c r="C692" s="47"/>
      <c r="E692" s="47"/>
      <c r="G692" s="47"/>
    </row>
    <row r="693" spans="3:7" x14ac:dyDescent="0.35">
      <c r="C693" s="47"/>
      <c r="E693" s="47"/>
      <c r="G693" s="47"/>
    </row>
    <row r="694" spans="3:7" x14ac:dyDescent="0.35">
      <c r="C694" s="47"/>
      <c r="E694" s="47"/>
      <c r="G694" s="47"/>
    </row>
    <row r="695" spans="3:7" x14ac:dyDescent="0.35">
      <c r="C695" s="47"/>
      <c r="E695" s="47"/>
      <c r="G695" s="47"/>
    </row>
    <row r="696" spans="3:7" x14ac:dyDescent="0.35">
      <c r="C696" s="47"/>
      <c r="E696" s="47"/>
      <c r="G696" s="47"/>
    </row>
    <row r="697" spans="3:7" x14ac:dyDescent="0.35">
      <c r="C697" s="47"/>
      <c r="E697" s="47"/>
      <c r="G697" s="47"/>
    </row>
  </sheetData>
  <sheetProtection algorithmName="SHA-512" hashValue="wp1TFneXQzmzc1GYDLALEpBqZeBcrVfAMUJ+FdQupUKx64e+K7ljTrFruQMC7OdpI8YPa4yEwLvXJurpqrk2QQ==" saltValue="ah3mTomBwR3XApRJzzABiQ==" spinCount="100000" sheet="1" selectLockedCells="1"/>
  <mergeCells count="43">
    <mergeCell ref="A102:G106"/>
    <mergeCell ref="A30:G34"/>
    <mergeCell ref="A72:G76"/>
    <mergeCell ref="B69:C69"/>
    <mergeCell ref="F69:G69"/>
    <mergeCell ref="D69:E69"/>
    <mergeCell ref="B67:C67"/>
    <mergeCell ref="D67:E67"/>
    <mergeCell ref="F67:G67"/>
    <mergeCell ref="B68:C68"/>
    <mergeCell ref="D68:E68"/>
    <mergeCell ref="F68:G68"/>
    <mergeCell ref="B91:C91"/>
    <mergeCell ref="D91:E91"/>
    <mergeCell ref="F91:G91"/>
    <mergeCell ref="A58:A59"/>
    <mergeCell ref="B1:C1"/>
    <mergeCell ref="D1:E1"/>
    <mergeCell ref="F1:G1"/>
    <mergeCell ref="B2:C3"/>
    <mergeCell ref="D2:E3"/>
    <mergeCell ref="F2:G3"/>
    <mergeCell ref="B4:C4"/>
    <mergeCell ref="D4:E4"/>
    <mergeCell ref="F4:G4"/>
    <mergeCell ref="B57:C57"/>
    <mergeCell ref="D57:E57"/>
    <mergeCell ref="F57:G57"/>
    <mergeCell ref="A6:G6"/>
    <mergeCell ref="B19:C19"/>
    <mergeCell ref="D19:E19"/>
    <mergeCell ref="F19:G19"/>
    <mergeCell ref="A20:A21"/>
    <mergeCell ref="A22:A23"/>
    <mergeCell ref="A24:A25"/>
    <mergeCell ref="A26:A27"/>
    <mergeCell ref="A96:A97"/>
    <mergeCell ref="A98:A99"/>
    <mergeCell ref="A60:A61"/>
    <mergeCell ref="A62:A63"/>
    <mergeCell ref="A64:A65"/>
    <mergeCell ref="A92:A93"/>
    <mergeCell ref="A94:A95"/>
  </mergeCells>
  <dataValidations count="1">
    <dataValidation type="date" allowBlank="1" showInputMessage="1" showErrorMessage="1" sqref="B67:G67" xr:uid="{00000000-0002-0000-0200-000000000000}">
      <formula1>43831</formula1>
      <formula2>45306</formula2>
    </dataValidation>
  </dataValidations>
  <pageMargins left="0.7" right="0.7" top="0.78740157499999996" bottom="0.78740157499999996" header="0.3" footer="0.3"/>
  <pageSetup paperSize="9" scale="61" fitToHeight="0" orientation="landscape" r:id="rId1"/>
  <rowBreaks count="2" manualBreakCount="2">
    <brk id="35" max="6" man="1"/>
    <brk id="76" max="6"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Deckblatt</vt:lpstr>
      <vt:lpstr>Kosten im Referenzmonat</vt:lpstr>
      <vt:lpstr>Kosten im Erstattungszeitraum</vt:lpstr>
      <vt:lpstr>Deckblatt!Druckbereich</vt:lpstr>
      <vt:lpstr>'Kosten im Erstattungszeitraum'!Druckbereich</vt:lpstr>
      <vt:lpstr>'Kosten im Referenzmonat'!Druckbereich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2025-01-21T13:01:29Z</dcterms:modified>
</cp:coreProperties>
</file>